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\Dropbox\RHCTI\Relatório Web\Relatório Web 2023\Cap1_Programas\Dados-Sugestao-Stephany\1.1 M.CUR\"/>
    </mc:Choice>
  </mc:AlternateContent>
  <xr:revisionPtr revIDLastSave="0" documentId="13_ncr:1_{3683334D-F64E-4C29-886B-820B85D4361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.CUR.03" sheetId="2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C5" i="2"/>
</calcChain>
</file>

<file path=xl/sharedStrings.xml><?xml version="1.0" encoding="utf-8"?>
<sst xmlns="http://schemas.openxmlformats.org/spreadsheetml/2006/main" count="38" uniqueCount="20">
  <si>
    <t>Grande área do conhecimento</t>
  </si>
  <si>
    <t>Total</t>
  </si>
  <si>
    <t>Mestrado acadêmico</t>
  </si>
  <si>
    <t>Mestrado profissional</t>
  </si>
  <si>
    <t>Engenharias</t>
  </si>
  <si>
    <t>Multidisciplinar</t>
  </si>
  <si>
    <t>Citação sugerida:</t>
  </si>
  <si>
    <r>
      <rPr>
        <b/>
        <sz val="8"/>
        <rFont val="Arial"/>
        <family val="2"/>
      </rPr>
      <t xml:space="preserve">Fonte: </t>
    </r>
    <r>
      <rPr>
        <sz val="8"/>
        <rFont val="Arial"/>
        <family val="2"/>
      </rPr>
      <t>Elaboração CGEE a partir de dados da Plataforma Sucupira - Capes/MEC (1996-2021).</t>
    </r>
  </si>
  <si>
    <r>
      <rPr>
        <b/>
        <sz val="8"/>
        <color theme="1"/>
        <rFont val="Arial"/>
        <family val="2"/>
      </rPr>
      <t>Sinal convencional utilizado: </t>
    </r>
    <r>
      <rPr>
        <sz val="8"/>
        <color theme="1"/>
        <rFont val="Arial"/>
        <family val="2"/>
      </rPr>
      <t xml:space="preserve">
(-) Dado numérico igual a zero não resultante de arredondamento.</t>
    </r>
  </si>
  <si>
    <t>https://mestresdoutores2024.cgee.org.br/dados</t>
  </si>
  <si>
    <r>
      <t xml:space="preserve">Centro de Gestão e Estudos Estratégicos - CGEE. </t>
    </r>
    <r>
      <rPr>
        <b/>
        <sz val="8"/>
        <color rgb="FF000000"/>
        <rFont val="Arial"/>
        <family val="2"/>
      </rPr>
      <t>Brasil: Mestres e Doutores 2024.</t>
    </r>
    <r>
      <rPr>
        <sz val="8"/>
        <color rgb="FF000000"/>
        <rFont val="Arial"/>
        <family val="2"/>
      </rPr>
      <t xml:space="preserve"> Tabelas de dados. Brasília, DF. Disponível em:</t>
    </r>
  </si>
  <si>
    <t>Ciências Agrárias</t>
  </si>
  <si>
    <t>Ciências Biológicas</t>
  </si>
  <si>
    <t>Ciências da Saúde</t>
  </si>
  <si>
    <t>Ciências Exatas e da Terra</t>
  </si>
  <si>
    <t>Ciências Humanas</t>
  </si>
  <si>
    <t>Ciências Sociais Aplicadas</t>
  </si>
  <si>
    <t>Linguística Letras e Artes</t>
  </si>
  <si>
    <r>
      <rPr>
        <b/>
        <sz val="10"/>
        <rFont val="Arial"/>
        <family val="2"/>
      </rPr>
      <t>Tabela M.CUR.03.</t>
    </r>
    <r>
      <rPr>
        <sz val="10"/>
        <rFont val="Arial"/>
        <family val="2"/>
      </rPr>
      <t xml:space="preserve"> Distribuição percentual do número de cursos de mestrado acadêmicos e profissionais, por grande área do conhecimento, Brasil, 1996-2021</t>
    </r>
  </si>
  <si>
    <t>Mestres: Distribuição percentual de cursos de mestrado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</si>
</sst>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.00_-;\-* #,##0.00_-;_-* &quot;-&quot;_-;_-@_-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charset val="1"/>
    </font>
    <font>
      <b/>
      <i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Border="0" applyProtection="0"/>
    <xf numFmtId="0" fontId="3" fillId="0" borderId="0"/>
    <xf numFmtId="0" fontId="2" fillId="0" borderId="0"/>
    <xf numFmtId="0" fontId="1" fillId="0" borderId="0"/>
    <xf numFmtId="164" fontId="2" fillId="0" borderId="0" applyBorder="0" applyProtection="0"/>
    <xf numFmtId="0" fontId="1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5" fillId="0" borderId="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8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vertical="top"/>
    </xf>
    <xf numFmtId="0" fontId="6" fillId="3" borderId="3" xfId="2" applyFont="1" applyFill="1" applyBorder="1" applyAlignment="1">
      <alignment vertical="center"/>
    </xf>
    <xf numFmtId="0" fontId="7" fillId="3" borderId="0" xfId="0" applyFont="1" applyFill="1"/>
    <xf numFmtId="0" fontId="14" fillId="3" borderId="0" xfId="0" applyFont="1" applyFill="1"/>
    <xf numFmtId="0" fontId="15" fillId="3" borderId="0" xfId="6" applyFont="1" applyFill="1"/>
    <xf numFmtId="0" fontId="6" fillId="5" borderId="1" xfId="4" applyFont="1" applyFill="1" applyBorder="1" applyAlignment="1">
      <alignment vertical="center"/>
    </xf>
    <xf numFmtId="4" fontId="6" fillId="5" borderId="1" xfId="5" applyNumberFormat="1" applyFont="1" applyFill="1" applyBorder="1" applyAlignment="1">
      <alignment horizontal="right" vertical="center"/>
    </xf>
    <xf numFmtId="0" fontId="7" fillId="0" borderId="0" xfId="7" applyFont="1" applyAlignment="1">
      <alignment vertical="center"/>
    </xf>
    <xf numFmtId="0" fontId="7" fillId="2" borderId="8" xfId="7" applyFont="1" applyFill="1" applyBorder="1" applyAlignment="1">
      <alignment vertical="center"/>
    </xf>
    <xf numFmtId="0" fontId="6" fillId="4" borderId="0" xfId="3" applyFont="1" applyFill="1" applyAlignment="1">
      <alignment vertical="center"/>
    </xf>
    <xf numFmtId="165" fontId="7" fillId="0" borderId="0" xfId="7" applyNumberFormat="1" applyFont="1" applyAlignment="1">
      <alignment horizontal="right" vertical="center"/>
    </xf>
    <xf numFmtId="165" fontId="7" fillId="2" borderId="9" xfId="7" applyNumberFormat="1" applyFont="1" applyFill="1" applyBorder="1" applyAlignment="1">
      <alignment horizontal="right" vertical="center"/>
    </xf>
    <xf numFmtId="165" fontId="7" fillId="2" borderId="10" xfId="7" applyNumberFormat="1" applyFont="1" applyFill="1" applyBorder="1" applyAlignment="1">
      <alignment horizontal="right" vertical="center"/>
    </xf>
    <xf numFmtId="165" fontId="6" fillId="4" borderId="0" xfId="5" applyNumberFormat="1" applyFont="1" applyFill="1" applyBorder="1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13" fillId="3" borderId="0" xfId="7" applyFont="1" applyFill="1" applyAlignment="1">
      <alignment horizontal="left" vertical="center"/>
    </xf>
  </cellXfs>
  <cellStyles count="8">
    <cellStyle name="Hiperlink" xfId="6" builtinId="8"/>
    <cellStyle name="Normal" xfId="0" builtinId="0"/>
    <cellStyle name="Normal 2" xfId="2" xr:uid="{00000000-0005-0000-0000-000001000000}"/>
    <cellStyle name="Normal 2 3" xfId="7" xr:uid="{F87E5C73-9EDB-4627-85C5-02295B66318F}"/>
    <cellStyle name="Normal 3" xfId="3" xr:uid="{00000000-0005-0000-0000-000002000000}"/>
    <cellStyle name="Normal 3 2" xfId="4" xr:uid="{00000000-0005-0000-0000-000003000000}"/>
    <cellStyle name="Texto Explicativo" xfId="1" builtinId="53" customBuiltin="1"/>
    <cellStyle name="Vírgula 2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stresdoutores2023.cgee.org.br/d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0224-1169-4E32-8B08-1C36ECF2A584}">
  <dimension ref="B2:AB4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3" sqref="K13"/>
    </sheetView>
  </sheetViews>
  <sheetFormatPr defaultColWidth="9.109375" defaultRowHeight="13.8" x14ac:dyDescent="0.25"/>
  <cols>
    <col min="1" max="1" width="5.44140625" style="4" customWidth="1"/>
    <col min="2" max="2" width="23.33203125" style="4" customWidth="1"/>
    <col min="3" max="28" width="7" style="4" customWidth="1"/>
    <col min="29" max="940" width="8.5546875" style="4" customWidth="1"/>
    <col min="941" max="16384" width="9.109375" style="4"/>
  </cols>
  <sheetData>
    <row r="2" spans="2:28" ht="15.75" customHeight="1" thickBot="1" x14ac:dyDescent="0.3">
      <c r="B2" s="20" t="s">
        <v>18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2:28" ht="15" customHeight="1" x14ac:dyDescent="0.25">
      <c r="B3" s="21" t="s">
        <v>0</v>
      </c>
      <c r="C3" s="23" t="s">
        <v>19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2:28" ht="14.4" thickBot="1" x14ac:dyDescent="0.3">
      <c r="B4" s="22"/>
      <c r="C4" s="1">
        <v>1996</v>
      </c>
      <c r="D4" s="1">
        <v>1997</v>
      </c>
      <c r="E4" s="1">
        <v>1998</v>
      </c>
      <c r="F4" s="1">
        <v>1999</v>
      </c>
      <c r="G4" s="1">
        <v>2000</v>
      </c>
      <c r="H4" s="1">
        <v>2001</v>
      </c>
      <c r="I4" s="1">
        <v>2002</v>
      </c>
      <c r="J4" s="1">
        <v>2003</v>
      </c>
      <c r="K4" s="1">
        <v>2004</v>
      </c>
      <c r="L4" s="1">
        <v>2005</v>
      </c>
      <c r="M4" s="1">
        <v>2006</v>
      </c>
      <c r="N4" s="1">
        <v>2007</v>
      </c>
      <c r="O4" s="2">
        <v>2008</v>
      </c>
      <c r="P4" s="3">
        <v>2009</v>
      </c>
      <c r="Q4" s="3">
        <v>2010</v>
      </c>
      <c r="R4" s="3">
        <v>2011</v>
      </c>
      <c r="S4" s="3">
        <v>2012</v>
      </c>
      <c r="T4" s="3">
        <v>2013</v>
      </c>
      <c r="U4" s="3">
        <v>2014</v>
      </c>
      <c r="V4" s="3">
        <v>2015</v>
      </c>
      <c r="W4" s="3">
        <v>2016</v>
      </c>
      <c r="X4" s="3">
        <v>2017</v>
      </c>
      <c r="Y4" s="3">
        <v>2018</v>
      </c>
      <c r="Z4" s="3">
        <v>2019</v>
      </c>
      <c r="AA4" s="3">
        <v>2020</v>
      </c>
      <c r="AB4" s="3">
        <v>2021</v>
      </c>
    </row>
    <row r="5" spans="2:28" ht="14.4" thickBot="1" x14ac:dyDescent="0.3">
      <c r="B5" s="11" t="s">
        <v>1</v>
      </c>
      <c r="C5" s="12">
        <f>SUM(C8,C11,C14,C17,C20,C23,C26,C29,C32)</f>
        <v>99.999999999999929</v>
      </c>
      <c r="D5" s="12">
        <f t="shared" ref="D5:AB5" si="0">SUM(D8,D11,D14,D17,D20,D23,D26,D29,D32)</f>
        <v>99.999999999999972</v>
      </c>
      <c r="E5" s="12">
        <f t="shared" si="0"/>
        <v>99.999999999999901</v>
      </c>
      <c r="F5" s="12">
        <f t="shared" si="0"/>
        <v>99.999999999999915</v>
      </c>
      <c r="G5" s="12">
        <f t="shared" si="0"/>
        <v>100.00000000000001</v>
      </c>
      <c r="H5" s="12">
        <f t="shared" si="0"/>
        <v>99.999999999999957</v>
      </c>
      <c r="I5" s="12">
        <f t="shared" si="0"/>
        <v>100.00000000000001</v>
      </c>
      <c r="J5" s="12">
        <f t="shared" si="0"/>
        <v>99.999999999999957</v>
      </c>
      <c r="K5" s="12">
        <f t="shared" si="0"/>
        <v>99.999999999999915</v>
      </c>
      <c r="L5" s="12">
        <f t="shared" si="0"/>
        <v>99.999999999999957</v>
      </c>
      <c r="M5" s="12">
        <f t="shared" si="0"/>
        <v>100.00000000000001</v>
      </c>
      <c r="N5" s="12">
        <f t="shared" si="0"/>
        <v>99.999999999999929</v>
      </c>
      <c r="O5" s="12">
        <f t="shared" si="0"/>
        <v>100.00000000000003</v>
      </c>
      <c r="P5" s="12">
        <f t="shared" si="0"/>
        <v>100.00000000000004</v>
      </c>
      <c r="Q5" s="12">
        <f t="shared" si="0"/>
        <v>100.00000000000003</v>
      </c>
      <c r="R5" s="12">
        <f t="shared" si="0"/>
        <v>99.999999999999957</v>
      </c>
      <c r="S5" s="12">
        <f t="shared" si="0"/>
        <v>100.00000000000001</v>
      </c>
      <c r="T5" s="12">
        <f t="shared" si="0"/>
        <v>100.00000000000009</v>
      </c>
      <c r="U5" s="12">
        <f t="shared" si="0"/>
        <v>100</v>
      </c>
      <c r="V5" s="12">
        <f t="shared" si="0"/>
        <v>100.00000000000003</v>
      </c>
      <c r="W5" s="12">
        <f t="shared" si="0"/>
        <v>99.999999999999915</v>
      </c>
      <c r="X5" s="12">
        <f t="shared" si="0"/>
        <v>99.999999999999886</v>
      </c>
      <c r="Y5" s="12">
        <f t="shared" si="0"/>
        <v>99.999999999999915</v>
      </c>
      <c r="Z5" s="12">
        <f t="shared" si="0"/>
        <v>100</v>
      </c>
      <c r="AA5" s="12">
        <f t="shared" si="0"/>
        <v>100.00000000000009</v>
      </c>
      <c r="AB5" s="12">
        <f t="shared" si="0"/>
        <v>100.00000000000001</v>
      </c>
    </row>
    <row r="6" spans="2:28" x14ac:dyDescent="0.25">
      <c r="B6" s="13" t="s">
        <v>2</v>
      </c>
      <c r="C6" s="16">
        <v>100</v>
      </c>
      <c r="D6" s="16">
        <v>100</v>
      </c>
      <c r="E6" s="16">
        <v>100</v>
      </c>
      <c r="F6" s="16">
        <v>98.719772403982901</v>
      </c>
      <c r="G6" s="16">
        <v>97.516778523489904</v>
      </c>
      <c r="H6" s="16">
        <v>96.253229974160206</v>
      </c>
      <c r="I6" s="16">
        <v>94.490521327014207</v>
      </c>
      <c r="J6" s="16">
        <v>93.9443535188216</v>
      </c>
      <c r="K6" s="16">
        <v>93.779404077365399</v>
      </c>
      <c r="L6" s="16">
        <v>93.451501723288999</v>
      </c>
      <c r="M6" s="16">
        <v>92.953321364452407</v>
      </c>
      <c r="N6" s="16">
        <v>92.246101980615293</v>
      </c>
      <c r="O6" s="16">
        <v>91.354125542834595</v>
      </c>
      <c r="P6" s="16">
        <v>90.929451287793995</v>
      </c>
      <c r="Q6" s="16">
        <v>91.150125403081304</v>
      </c>
      <c r="R6" s="16">
        <v>89.011703511053298</v>
      </c>
      <c r="S6" s="16">
        <v>87.990270598966205</v>
      </c>
      <c r="T6" s="16">
        <v>86.175115207373295</v>
      </c>
      <c r="U6" s="16">
        <v>85.055300782303703</v>
      </c>
      <c r="V6" s="16">
        <v>84.131890777949494</v>
      </c>
      <c r="W6" s="16">
        <v>82.846715328467198</v>
      </c>
      <c r="X6" s="16">
        <v>82.321219226260297</v>
      </c>
      <c r="Y6" s="16">
        <v>82.145361065669505</v>
      </c>
      <c r="Z6" s="16">
        <v>81.599465359768303</v>
      </c>
      <c r="AA6" s="16">
        <v>81.223487385577101</v>
      </c>
      <c r="AB6" s="16">
        <v>81.264942403825302</v>
      </c>
    </row>
    <row r="7" spans="2:28" ht="14.4" thickBot="1" x14ac:dyDescent="0.3">
      <c r="B7" s="14" t="s">
        <v>3</v>
      </c>
      <c r="C7" s="17">
        <v>0</v>
      </c>
      <c r="D7" s="17">
        <v>0</v>
      </c>
      <c r="E7" s="17">
        <v>0</v>
      </c>
      <c r="F7" s="17">
        <v>1.2802275960170699</v>
      </c>
      <c r="G7" s="17">
        <v>2.48322147651007</v>
      </c>
      <c r="H7" s="17">
        <v>3.74677002583979</v>
      </c>
      <c r="I7" s="17">
        <v>5.5094786729857796</v>
      </c>
      <c r="J7" s="17">
        <v>6.0556464811783997</v>
      </c>
      <c r="K7" s="17">
        <v>6.2205959226346099</v>
      </c>
      <c r="L7" s="17">
        <v>6.5484982767109798</v>
      </c>
      <c r="M7" s="17">
        <v>7.0466786355475799</v>
      </c>
      <c r="N7" s="17">
        <v>7.7538980193847404</v>
      </c>
      <c r="O7" s="17">
        <v>8.6458744571654194</v>
      </c>
      <c r="P7" s="18">
        <v>9.0705487122060493</v>
      </c>
      <c r="Q7" s="18">
        <v>8.8498745969186707</v>
      </c>
      <c r="R7" s="18">
        <v>10.9882964889467</v>
      </c>
      <c r="S7" s="18">
        <v>12.009729401033701</v>
      </c>
      <c r="T7" s="18">
        <v>13.824884792626699</v>
      </c>
      <c r="U7" s="18">
        <v>14.9446992176963</v>
      </c>
      <c r="V7" s="18">
        <v>15.868109222050499</v>
      </c>
      <c r="W7" s="18">
        <v>17.153284671532798</v>
      </c>
      <c r="X7" s="18">
        <v>17.6787807737397</v>
      </c>
      <c r="Y7" s="18">
        <v>17.854638934330499</v>
      </c>
      <c r="Z7" s="18">
        <v>18.400534640231701</v>
      </c>
      <c r="AA7" s="18">
        <v>18.776512614422899</v>
      </c>
      <c r="AB7" s="18">
        <v>18.735057596174698</v>
      </c>
    </row>
    <row r="8" spans="2:28" x14ac:dyDescent="0.25">
      <c r="B8" s="15" t="s">
        <v>11</v>
      </c>
      <c r="C8" s="19">
        <v>12.2156697556866</v>
      </c>
      <c r="D8" s="19">
        <v>12.4099279423539</v>
      </c>
      <c r="E8" s="19">
        <v>12.316034082106899</v>
      </c>
      <c r="F8" s="19">
        <v>11.9541875447387</v>
      </c>
      <c r="G8" s="19">
        <v>11.852861035422301</v>
      </c>
      <c r="H8" s="19">
        <v>11.5131578947368</v>
      </c>
      <c r="I8" s="19">
        <v>10.9830097087379</v>
      </c>
      <c r="J8" s="19">
        <v>11.0364145658263</v>
      </c>
      <c r="K8" s="19">
        <v>10.9309623430962</v>
      </c>
      <c r="L8" s="19">
        <v>10.585918266863599</v>
      </c>
      <c r="M8" s="19">
        <v>10.951526032316</v>
      </c>
      <c r="N8" s="19">
        <v>10.956595027391501</v>
      </c>
      <c r="O8" s="19">
        <v>11.054086063955801</v>
      </c>
      <c r="P8" s="19">
        <v>11.123553564763</v>
      </c>
      <c r="Q8" s="19">
        <v>11.250447868147599</v>
      </c>
      <c r="R8" s="19">
        <v>10.923276983094899</v>
      </c>
      <c r="S8" s="19">
        <v>11.1280024323503</v>
      </c>
      <c r="T8" s="19">
        <v>10.8582949308756</v>
      </c>
      <c r="U8" s="19">
        <v>10.6015646074993</v>
      </c>
      <c r="V8" s="19">
        <v>10.4585265327151</v>
      </c>
      <c r="W8" s="19">
        <v>10.2919708029197</v>
      </c>
      <c r="X8" s="19">
        <v>10.1289566236811</v>
      </c>
      <c r="Y8" s="19">
        <v>10.0724468333723</v>
      </c>
      <c r="Z8" s="19">
        <v>9.7794609044330603</v>
      </c>
      <c r="AA8" s="19">
        <v>9.4663987497209199</v>
      </c>
      <c r="AB8" s="19">
        <v>9.4544664203433992</v>
      </c>
    </row>
    <row r="9" spans="2:28" x14ac:dyDescent="0.25">
      <c r="B9" s="13" t="s">
        <v>2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99.431818181818201</v>
      </c>
      <c r="I9" s="16">
        <v>99.450549450549502</v>
      </c>
      <c r="J9" s="16">
        <v>99.494949494949495</v>
      </c>
      <c r="K9" s="16">
        <v>99.521531100478498</v>
      </c>
      <c r="L9" s="16">
        <v>99.534883720930196</v>
      </c>
      <c r="M9" s="16">
        <v>98.770491803278702</v>
      </c>
      <c r="N9" s="16">
        <v>97.692307692307693</v>
      </c>
      <c r="O9" s="16">
        <v>97.142857142857096</v>
      </c>
      <c r="P9" s="16">
        <v>95.973154362416096</v>
      </c>
      <c r="Q9" s="16">
        <v>95.541401273885398</v>
      </c>
      <c r="R9" s="16">
        <v>94.642857142857096</v>
      </c>
      <c r="S9" s="16">
        <v>94.535519125683095</v>
      </c>
      <c r="T9" s="16">
        <v>94.429708222811698</v>
      </c>
      <c r="U9" s="16">
        <v>93.893129770992402</v>
      </c>
      <c r="V9" s="16">
        <v>92.364532019704399</v>
      </c>
      <c r="W9" s="16">
        <v>91.016548463356997</v>
      </c>
      <c r="X9" s="16">
        <v>90.509259259259295</v>
      </c>
      <c r="Y9" s="16">
        <v>90.487238979118302</v>
      </c>
      <c r="Z9" s="16">
        <v>89.977220956719805</v>
      </c>
      <c r="AA9" s="16">
        <v>89.622641509434004</v>
      </c>
      <c r="AB9" s="16">
        <v>89.655172413793096</v>
      </c>
    </row>
    <row r="10" spans="2:28" ht="14.4" thickBot="1" x14ac:dyDescent="0.3">
      <c r="B10" s="14" t="s">
        <v>3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0.56818181818181801</v>
      </c>
      <c r="I10" s="17">
        <v>0.54945054945054905</v>
      </c>
      <c r="J10" s="17">
        <v>0.50505050505050497</v>
      </c>
      <c r="K10" s="17">
        <v>0.47846889952153099</v>
      </c>
      <c r="L10" s="17">
        <v>0.46511627906976699</v>
      </c>
      <c r="M10" s="17">
        <v>1.22950819672131</v>
      </c>
      <c r="N10" s="17">
        <v>2.3076923076923102</v>
      </c>
      <c r="O10" s="17">
        <v>2.8571428571428599</v>
      </c>
      <c r="P10" s="18">
        <v>4.0268456375838904</v>
      </c>
      <c r="Q10" s="18">
        <v>4.4585987261146496</v>
      </c>
      <c r="R10" s="18">
        <v>5.3571428571428603</v>
      </c>
      <c r="S10" s="18">
        <v>5.4644808743169397</v>
      </c>
      <c r="T10" s="18">
        <v>5.5702917771883298</v>
      </c>
      <c r="U10" s="18">
        <v>6.1068702290076304</v>
      </c>
      <c r="V10" s="18">
        <v>7.6354679802955703</v>
      </c>
      <c r="W10" s="18">
        <v>8.9834515366430292</v>
      </c>
      <c r="X10" s="18">
        <v>9.4907407407407405</v>
      </c>
      <c r="Y10" s="18">
        <v>9.5127610208816709</v>
      </c>
      <c r="Z10" s="18">
        <v>10.022779043280201</v>
      </c>
      <c r="AA10" s="18">
        <v>10.377358490565999</v>
      </c>
      <c r="AB10" s="18">
        <v>10.3448275862069</v>
      </c>
    </row>
    <row r="11" spans="2:28" x14ac:dyDescent="0.25">
      <c r="B11" s="15" t="s">
        <v>12</v>
      </c>
      <c r="C11" s="19">
        <v>10.3622577927548</v>
      </c>
      <c r="D11" s="19">
        <v>10.0880704563651</v>
      </c>
      <c r="E11" s="19">
        <v>10.4570100697134</v>
      </c>
      <c r="F11" s="19">
        <v>9.9498926270579808</v>
      </c>
      <c r="G11" s="19">
        <v>9.6730245231607608</v>
      </c>
      <c r="H11" s="19">
        <v>10.0657894736842</v>
      </c>
      <c r="I11" s="19">
        <v>9.7087378640776691</v>
      </c>
      <c r="J11" s="19">
        <v>9.4117647058823497</v>
      </c>
      <c r="K11" s="19">
        <v>9.5188284518828397</v>
      </c>
      <c r="L11" s="19">
        <v>9.3057607090103396</v>
      </c>
      <c r="M11" s="19">
        <v>9.0215439856373401</v>
      </c>
      <c r="N11" s="19">
        <v>8.0910240202275592</v>
      </c>
      <c r="O11" s="19">
        <v>8.1326490327674694</v>
      </c>
      <c r="P11" s="19">
        <v>8.0253826054497992</v>
      </c>
      <c r="Q11" s="19">
        <v>8.3124328197778592</v>
      </c>
      <c r="R11" s="19">
        <v>8.4200260078023401</v>
      </c>
      <c r="S11" s="19">
        <v>8.3003952569169996</v>
      </c>
      <c r="T11" s="19">
        <v>7.9493087557603701</v>
      </c>
      <c r="U11" s="19">
        <v>7.8230374966280003</v>
      </c>
      <c r="V11" s="19">
        <v>7.77949510561566</v>
      </c>
      <c r="W11" s="19">
        <v>7.4695863746958597</v>
      </c>
      <c r="X11" s="19">
        <v>7.3388042203985897</v>
      </c>
      <c r="Y11" s="19">
        <v>7.3147931759756997</v>
      </c>
      <c r="Z11" s="19">
        <v>6.9503230118066401</v>
      </c>
      <c r="AA11" s="19">
        <v>6.9435141772717097</v>
      </c>
      <c r="AB11" s="19">
        <v>6.8680721582264699</v>
      </c>
    </row>
    <row r="12" spans="2:28" x14ac:dyDescent="0.25">
      <c r="B12" s="13" t="s">
        <v>2</v>
      </c>
      <c r="C12" s="16">
        <v>100</v>
      </c>
      <c r="D12" s="16">
        <v>100</v>
      </c>
      <c r="E12" s="16">
        <v>100</v>
      </c>
      <c r="F12" s="16">
        <v>100</v>
      </c>
      <c r="G12" s="16">
        <v>99.300699300699307</v>
      </c>
      <c r="H12" s="16">
        <v>98.064516129032299</v>
      </c>
      <c r="I12" s="16">
        <v>98.148148148148195</v>
      </c>
      <c r="J12" s="16">
        <v>96.511627906976798</v>
      </c>
      <c r="K12" s="16">
        <v>96.703296703296701</v>
      </c>
      <c r="L12" s="16">
        <v>95.767195767195801</v>
      </c>
      <c r="M12" s="16">
        <v>96.517412935323406</v>
      </c>
      <c r="N12" s="16">
        <v>96.875</v>
      </c>
      <c r="O12" s="16">
        <v>96.601941747572795</v>
      </c>
      <c r="P12" s="16">
        <v>95.813953488372107</v>
      </c>
      <c r="Q12" s="16">
        <v>96.551724137931004</v>
      </c>
      <c r="R12" s="16">
        <v>95.366795366795401</v>
      </c>
      <c r="S12" s="16">
        <v>94.505494505494497</v>
      </c>
      <c r="T12" s="16">
        <v>94.202898550724598</v>
      </c>
      <c r="U12" s="16">
        <v>93.7931034482759</v>
      </c>
      <c r="V12" s="16">
        <v>94.039735099337705</v>
      </c>
      <c r="W12" s="16">
        <v>94.136807817589599</v>
      </c>
      <c r="X12" s="16">
        <v>93.929712460063897</v>
      </c>
      <c r="Y12" s="16">
        <v>93.929712460063897</v>
      </c>
      <c r="Z12" s="16">
        <v>93.910256410256395</v>
      </c>
      <c r="AA12" s="16">
        <v>93.890675241157595</v>
      </c>
      <c r="AB12" s="16">
        <v>93.987341772151893</v>
      </c>
    </row>
    <row r="13" spans="2:28" ht="14.4" thickBot="1" x14ac:dyDescent="0.3">
      <c r="B13" s="14" t="s">
        <v>3</v>
      </c>
      <c r="C13" s="17">
        <v>0</v>
      </c>
      <c r="D13" s="17">
        <v>0</v>
      </c>
      <c r="E13" s="17">
        <v>0</v>
      </c>
      <c r="F13" s="17">
        <v>0</v>
      </c>
      <c r="G13" s="17">
        <v>0.69930069930069905</v>
      </c>
      <c r="H13" s="17">
        <v>1.93548387096774</v>
      </c>
      <c r="I13" s="17">
        <v>1.8518518518518501</v>
      </c>
      <c r="J13" s="17">
        <v>3.4883720930232598</v>
      </c>
      <c r="K13" s="17">
        <v>3.2967032967033001</v>
      </c>
      <c r="L13" s="17">
        <v>4.2328042328042299</v>
      </c>
      <c r="M13" s="17">
        <v>3.4825870646766202</v>
      </c>
      <c r="N13" s="17">
        <v>3.125</v>
      </c>
      <c r="O13" s="17">
        <v>3.3980582524271798</v>
      </c>
      <c r="P13" s="18">
        <v>4.18604651162791</v>
      </c>
      <c r="Q13" s="18">
        <v>3.4482758620689702</v>
      </c>
      <c r="R13" s="18">
        <v>4.6332046332046302</v>
      </c>
      <c r="S13" s="18">
        <v>5.4945054945054901</v>
      </c>
      <c r="T13" s="18">
        <v>5.7971014492753596</v>
      </c>
      <c r="U13" s="18">
        <v>6.2068965517241397</v>
      </c>
      <c r="V13" s="18">
        <v>5.9602649006622501</v>
      </c>
      <c r="W13" s="18">
        <v>5.8631921824104198</v>
      </c>
      <c r="X13" s="18">
        <v>6.0702875399360998</v>
      </c>
      <c r="Y13" s="18">
        <v>6.0702875399360998</v>
      </c>
      <c r="Z13" s="18">
        <v>6.0897435897435903</v>
      </c>
      <c r="AA13" s="18">
        <v>6.1093247588424404</v>
      </c>
      <c r="AB13" s="18">
        <v>6.0126582278480996</v>
      </c>
    </row>
    <row r="14" spans="2:28" x14ac:dyDescent="0.25">
      <c r="B14" s="15" t="s">
        <v>13</v>
      </c>
      <c r="C14" s="19">
        <v>23.251895534962099</v>
      </c>
      <c r="D14" s="19">
        <v>22.738190552441999</v>
      </c>
      <c r="E14" s="19">
        <v>23.082881487219201</v>
      </c>
      <c r="F14" s="19">
        <v>22.261989978525399</v>
      </c>
      <c r="G14" s="19">
        <v>22.002724795640301</v>
      </c>
      <c r="H14" s="19">
        <v>19.144736842105299</v>
      </c>
      <c r="I14" s="19">
        <v>19.174757281553401</v>
      </c>
      <c r="J14" s="19">
        <v>19.495798319327701</v>
      </c>
      <c r="K14" s="19">
        <v>18.514644351464401</v>
      </c>
      <c r="L14" s="19">
        <v>18.463810930576098</v>
      </c>
      <c r="M14" s="19">
        <v>17.504488330341101</v>
      </c>
      <c r="N14" s="19">
        <v>16.687737041719299</v>
      </c>
      <c r="O14" s="19">
        <v>16.6600868535334</v>
      </c>
      <c r="P14" s="19">
        <v>16.2747293766331</v>
      </c>
      <c r="Q14" s="19">
        <v>15.764958796130401</v>
      </c>
      <c r="R14" s="19">
        <v>15.9947984395319</v>
      </c>
      <c r="S14" s="19">
        <v>15.7798723016114</v>
      </c>
      <c r="T14" s="19">
        <v>15.7258064516129</v>
      </c>
      <c r="U14" s="19">
        <v>15.484219045049899</v>
      </c>
      <c r="V14" s="19">
        <v>15.5847501287996</v>
      </c>
      <c r="W14" s="19">
        <v>15.5474452554745</v>
      </c>
      <c r="X14" s="19">
        <v>15.709261430246199</v>
      </c>
      <c r="Y14" s="19">
        <v>15.657863986912799</v>
      </c>
      <c r="Z14" s="19">
        <v>15.4600133660058</v>
      </c>
      <c r="AA14" s="19">
        <v>15.583835677606601</v>
      </c>
      <c r="AB14" s="19">
        <v>15.5618343838296</v>
      </c>
    </row>
    <row r="15" spans="2:28" x14ac:dyDescent="0.25">
      <c r="B15" s="13" t="s">
        <v>2</v>
      </c>
      <c r="C15" s="16">
        <v>100</v>
      </c>
      <c r="D15" s="16">
        <v>100</v>
      </c>
      <c r="E15" s="16">
        <v>100</v>
      </c>
      <c r="F15" s="16">
        <v>98.392282958199402</v>
      </c>
      <c r="G15" s="16">
        <v>96.341463414634106</v>
      </c>
      <c r="H15" s="16">
        <v>96.2585034013605</v>
      </c>
      <c r="I15" s="16">
        <v>94.409937888198797</v>
      </c>
      <c r="J15" s="16">
        <v>94.366197183098606</v>
      </c>
      <c r="K15" s="16">
        <v>93.502824858757094</v>
      </c>
      <c r="L15" s="16">
        <v>93.3333333333333</v>
      </c>
      <c r="M15" s="16">
        <v>93.076923076923094</v>
      </c>
      <c r="N15" s="16">
        <v>91.6666666666667</v>
      </c>
      <c r="O15" s="16">
        <v>90.521327014218002</v>
      </c>
      <c r="P15" s="16">
        <v>90.825688073394502</v>
      </c>
      <c r="Q15" s="16">
        <v>91.363636363636402</v>
      </c>
      <c r="R15" s="16">
        <v>87.398373983739802</v>
      </c>
      <c r="S15" s="16">
        <v>85.741811175337205</v>
      </c>
      <c r="T15" s="16">
        <v>83.3333333333333</v>
      </c>
      <c r="U15" s="16">
        <v>82.7526132404181</v>
      </c>
      <c r="V15" s="16">
        <v>81.157024793388402</v>
      </c>
      <c r="W15" s="16">
        <v>79.499217527386506</v>
      </c>
      <c r="X15" s="16">
        <v>78.507462686567195</v>
      </c>
      <c r="Y15" s="16">
        <v>78.507462686567195</v>
      </c>
      <c r="Z15" s="16">
        <v>77.953890489913505</v>
      </c>
      <c r="AA15" s="16">
        <v>77.793696275071596</v>
      </c>
      <c r="AB15" s="16">
        <v>77.932960893854798</v>
      </c>
    </row>
    <row r="16" spans="2:28" ht="14.4" thickBot="1" x14ac:dyDescent="0.3">
      <c r="B16" s="14" t="s">
        <v>3</v>
      </c>
      <c r="C16" s="17">
        <v>0</v>
      </c>
      <c r="D16" s="17">
        <v>0</v>
      </c>
      <c r="E16" s="17">
        <v>0</v>
      </c>
      <c r="F16" s="17">
        <v>1.6077170418006399</v>
      </c>
      <c r="G16" s="17">
        <v>3.6585365853658498</v>
      </c>
      <c r="H16" s="17">
        <v>3.7414965986394599</v>
      </c>
      <c r="I16" s="17">
        <v>5.5900621118012399</v>
      </c>
      <c r="J16" s="17">
        <v>5.6338028169014098</v>
      </c>
      <c r="K16" s="17">
        <v>6.4971751412429404</v>
      </c>
      <c r="L16" s="17">
        <v>6.6666666666666696</v>
      </c>
      <c r="M16" s="17">
        <v>6.9230769230769198</v>
      </c>
      <c r="N16" s="17">
        <v>8.3333333333333304</v>
      </c>
      <c r="O16" s="17">
        <v>9.4786729857819907</v>
      </c>
      <c r="P16" s="18">
        <v>9.1743119266054993</v>
      </c>
      <c r="Q16" s="18">
        <v>8.6363636363636402</v>
      </c>
      <c r="R16" s="18">
        <v>12.6016260162602</v>
      </c>
      <c r="S16" s="18">
        <v>14.258188824662801</v>
      </c>
      <c r="T16" s="18">
        <v>16.6666666666667</v>
      </c>
      <c r="U16" s="18">
        <v>17.2473867595819</v>
      </c>
      <c r="V16" s="18">
        <v>18.842975206611602</v>
      </c>
      <c r="W16" s="18">
        <v>20.500782472613501</v>
      </c>
      <c r="X16" s="18">
        <v>21.492537313432798</v>
      </c>
      <c r="Y16" s="18">
        <v>21.492537313432798</v>
      </c>
      <c r="Z16" s="18">
        <v>22.046109510086499</v>
      </c>
      <c r="AA16" s="18">
        <v>22.2063037249284</v>
      </c>
      <c r="AB16" s="18">
        <v>22.067039106145302</v>
      </c>
    </row>
    <row r="17" spans="2:28" x14ac:dyDescent="0.25">
      <c r="B17" s="15" t="s">
        <v>14</v>
      </c>
      <c r="C17" s="19">
        <v>12.889637742207199</v>
      </c>
      <c r="D17" s="19">
        <v>12.810248198558799</v>
      </c>
      <c r="E17" s="19">
        <v>12.3934934159566</v>
      </c>
      <c r="F17" s="19">
        <v>12.312097351467401</v>
      </c>
      <c r="G17" s="19">
        <v>12.0572207084469</v>
      </c>
      <c r="H17" s="19">
        <v>11.973684210526301</v>
      </c>
      <c r="I17" s="19">
        <v>11.5291262135922</v>
      </c>
      <c r="J17" s="19">
        <v>11.0924369747899</v>
      </c>
      <c r="K17" s="19">
        <v>10.878661087866099</v>
      </c>
      <c r="L17" s="19">
        <v>10.68439192516</v>
      </c>
      <c r="M17" s="19">
        <v>10.502692998204701</v>
      </c>
      <c r="N17" s="19">
        <v>10.366624525916601</v>
      </c>
      <c r="O17" s="19">
        <v>10.1065929727596</v>
      </c>
      <c r="P17" s="19">
        <v>9.7051138484509192</v>
      </c>
      <c r="Q17" s="19">
        <v>9.6381225367251897</v>
      </c>
      <c r="R17" s="19">
        <v>8.9401820546163808</v>
      </c>
      <c r="S17" s="19">
        <v>8.7564609303739704</v>
      </c>
      <c r="T17" s="19">
        <v>8.4677419354838701</v>
      </c>
      <c r="U17" s="19">
        <v>8.1737253844078808</v>
      </c>
      <c r="V17" s="19">
        <v>7.95981452859351</v>
      </c>
      <c r="W17" s="19">
        <v>7.7858880778588802</v>
      </c>
      <c r="X17" s="19">
        <v>7.6436107854630704</v>
      </c>
      <c r="Y17" s="19">
        <v>7.6186024772143002</v>
      </c>
      <c r="Z17" s="19">
        <v>7.4849632434840698</v>
      </c>
      <c r="AA17" s="19">
        <v>7.5463273052020501</v>
      </c>
      <c r="AB17" s="19">
        <v>7.5201043251467103</v>
      </c>
    </row>
    <row r="18" spans="2:28" x14ac:dyDescent="0.25">
      <c r="B18" s="13" t="s">
        <v>2</v>
      </c>
      <c r="C18" s="16">
        <v>100</v>
      </c>
      <c r="D18" s="16">
        <v>100</v>
      </c>
      <c r="E18" s="16">
        <v>100</v>
      </c>
      <c r="F18" s="16">
        <v>99.421965317919103</v>
      </c>
      <c r="G18" s="16">
        <v>97.790055248618799</v>
      </c>
      <c r="H18" s="16">
        <v>96.791443850267399</v>
      </c>
      <c r="I18" s="16">
        <v>96.923076923076906</v>
      </c>
      <c r="J18" s="16">
        <v>96.568627450980401</v>
      </c>
      <c r="K18" s="16">
        <v>96.634615384615401</v>
      </c>
      <c r="L18" s="16">
        <v>97.235023041474705</v>
      </c>
      <c r="M18" s="16">
        <v>96.581196581196593</v>
      </c>
      <c r="N18" s="16">
        <v>96.747967479674799</v>
      </c>
      <c r="O18" s="16">
        <v>96.09375</v>
      </c>
      <c r="P18" s="16">
        <v>96.153846153846203</v>
      </c>
      <c r="Q18" s="16">
        <v>96.282527881040906</v>
      </c>
      <c r="R18" s="16">
        <v>96.363636363636402</v>
      </c>
      <c r="S18" s="16">
        <v>95.1388888888889</v>
      </c>
      <c r="T18" s="16">
        <v>94.557823129251702</v>
      </c>
      <c r="U18" s="16">
        <v>93.399339933993403</v>
      </c>
      <c r="V18" s="16">
        <v>93.203883495145604</v>
      </c>
      <c r="W18" s="16">
        <v>92.8125</v>
      </c>
      <c r="X18" s="16">
        <v>92.331288343558299</v>
      </c>
      <c r="Y18" s="16">
        <v>92.331288343558299</v>
      </c>
      <c r="Z18" s="16">
        <v>91.369047619047606</v>
      </c>
      <c r="AA18" s="16">
        <v>90.828402366863898</v>
      </c>
      <c r="AB18" s="16">
        <v>90.751445086705203</v>
      </c>
    </row>
    <row r="19" spans="2:28" ht="14.4" thickBot="1" x14ac:dyDescent="0.3">
      <c r="B19" s="14" t="s">
        <v>3</v>
      </c>
      <c r="C19" s="17">
        <v>0</v>
      </c>
      <c r="D19" s="17">
        <v>0</v>
      </c>
      <c r="E19" s="17">
        <v>0</v>
      </c>
      <c r="F19" s="17">
        <v>0.57803468208092501</v>
      </c>
      <c r="G19" s="17">
        <v>2.20994475138122</v>
      </c>
      <c r="H19" s="17">
        <v>3.2085561497326198</v>
      </c>
      <c r="I19" s="17">
        <v>3.0769230769230802</v>
      </c>
      <c r="J19" s="17">
        <v>3.4313725490196099</v>
      </c>
      <c r="K19" s="17">
        <v>3.3653846153846199</v>
      </c>
      <c r="L19" s="17">
        <v>2.7649769585253501</v>
      </c>
      <c r="M19" s="17">
        <v>3.41880341880342</v>
      </c>
      <c r="N19" s="17">
        <v>3.2520325203252001</v>
      </c>
      <c r="O19" s="17">
        <v>3.90625</v>
      </c>
      <c r="P19" s="18">
        <v>3.8461538461538498</v>
      </c>
      <c r="Q19" s="18">
        <v>3.71747211895911</v>
      </c>
      <c r="R19" s="18">
        <v>3.6363636363636398</v>
      </c>
      <c r="S19" s="18">
        <v>4.8611111111111098</v>
      </c>
      <c r="T19" s="18">
        <v>5.4421768707483</v>
      </c>
      <c r="U19" s="18">
        <v>6.6006600660065997</v>
      </c>
      <c r="V19" s="18">
        <v>6.7961165048543704</v>
      </c>
      <c r="W19" s="18">
        <v>7.1875</v>
      </c>
      <c r="X19" s="18">
        <v>7.6687116564417197</v>
      </c>
      <c r="Y19" s="18">
        <v>7.6687116564417197</v>
      </c>
      <c r="Z19" s="18">
        <v>8.6309523809523796</v>
      </c>
      <c r="AA19" s="18">
        <v>9.1715976331360896</v>
      </c>
      <c r="AB19" s="18">
        <v>9.2485549132948002</v>
      </c>
    </row>
    <row r="20" spans="2:28" x14ac:dyDescent="0.25">
      <c r="B20" s="15" t="s">
        <v>15</v>
      </c>
      <c r="C20" s="19">
        <v>13.9848357203033</v>
      </c>
      <c r="D20" s="19">
        <v>13.9311449159327</v>
      </c>
      <c r="E20" s="19">
        <v>13.710302091401999</v>
      </c>
      <c r="F20" s="19">
        <v>14.0300644237652</v>
      </c>
      <c r="G20" s="19">
        <v>14.032697547683901</v>
      </c>
      <c r="H20" s="19">
        <v>15</v>
      </c>
      <c r="I20" s="19">
        <v>14.8665048543689</v>
      </c>
      <c r="J20" s="19">
        <v>14.7899159663866</v>
      </c>
      <c r="K20" s="19">
        <v>14.4874476987448</v>
      </c>
      <c r="L20" s="19">
        <v>14.278680452978801</v>
      </c>
      <c r="M20" s="19">
        <v>14.228007181328501</v>
      </c>
      <c r="N20" s="19">
        <v>14.327855035819599</v>
      </c>
      <c r="O20" s="19">
        <v>14.291354125542799</v>
      </c>
      <c r="P20" s="19">
        <v>14.4456886898096</v>
      </c>
      <c r="Q20" s="19">
        <v>14.2242923683268</v>
      </c>
      <c r="R20" s="19">
        <v>14.271781534460301</v>
      </c>
      <c r="S20" s="19">
        <v>14.290057768318601</v>
      </c>
      <c r="T20" s="19">
        <v>14.1993087557604</v>
      </c>
      <c r="U20" s="19">
        <v>14.351227407607199</v>
      </c>
      <c r="V20" s="19">
        <v>14.3740340030912</v>
      </c>
      <c r="W20" s="19">
        <v>14.1119221411192</v>
      </c>
      <c r="X20" s="19">
        <v>14.0914419695193</v>
      </c>
      <c r="Y20" s="19">
        <v>14.185557373218</v>
      </c>
      <c r="Z20" s="19">
        <v>14.680329694809499</v>
      </c>
      <c r="AA20" s="19">
        <v>14.7800848403662</v>
      </c>
      <c r="AB20" s="19">
        <v>14.779395783525301</v>
      </c>
    </row>
    <row r="21" spans="2:28" x14ac:dyDescent="0.25">
      <c r="B21" s="13" t="s">
        <v>2</v>
      </c>
      <c r="C21" s="16">
        <v>100</v>
      </c>
      <c r="D21" s="16">
        <v>100</v>
      </c>
      <c r="E21" s="16">
        <v>100</v>
      </c>
      <c r="F21" s="16">
        <v>100</v>
      </c>
      <c r="G21" s="16">
        <v>99.514563106796103</v>
      </c>
      <c r="H21" s="16">
        <v>99.122807017543906</v>
      </c>
      <c r="I21" s="16">
        <v>98.373983739837399</v>
      </c>
      <c r="J21" s="16">
        <v>98.113207547169793</v>
      </c>
      <c r="K21" s="16">
        <v>98.194945848375497</v>
      </c>
      <c r="L21" s="16">
        <v>98.275862068965495</v>
      </c>
      <c r="M21" s="16">
        <v>98.107255520504694</v>
      </c>
      <c r="N21" s="16">
        <v>98.235294117647101</v>
      </c>
      <c r="O21" s="16">
        <v>98.342541436464103</v>
      </c>
      <c r="P21" s="16">
        <v>98.708010335917294</v>
      </c>
      <c r="Q21" s="16">
        <v>98.4886649874055</v>
      </c>
      <c r="R21" s="16">
        <v>96.583143507972693</v>
      </c>
      <c r="S21" s="16">
        <v>95.957446808510596</v>
      </c>
      <c r="T21" s="16">
        <v>92.697768762677498</v>
      </c>
      <c r="U21" s="16">
        <v>89.849624060150404</v>
      </c>
      <c r="V21" s="16">
        <v>88.351254480286698</v>
      </c>
      <c r="W21" s="16">
        <v>87.241379310344797</v>
      </c>
      <c r="X21" s="16">
        <v>86.189683860232904</v>
      </c>
      <c r="Y21" s="16">
        <v>85.502471169686999</v>
      </c>
      <c r="Z21" s="16">
        <v>84.673748103186597</v>
      </c>
      <c r="AA21" s="16">
        <v>84.138972809667706</v>
      </c>
      <c r="AB21" s="16">
        <v>84.117647058823493</v>
      </c>
    </row>
    <row r="22" spans="2:28" ht="14.4" thickBot="1" x14ac:dyDescent="0.3">
      <c r="B22" s="14" t="s">
        <v>3</v>
      </c>
      <c r="C22" s="17">
        <v>0</v>
      </c>
      <c r="D22" s="17">
        <v>0</v>
      </c>
      <c r="E22" s="17">
        <v>0</v>
      </c>
      <c r="F22" s="17">
        <v>0</v>
      </c>
      <c r="G22" s="17">
        <v>0.485436893203883</v>
      </c>
      <c r="H22" s="17">
        <v>0.87719298245613997</v>
      </c>
      <c r="I22" s="17">
        <v>1.6260162601626</v>
      </c>
      <c r="J22" s="17">
        <v>1.88679245283019</v>
      </c>
      <c r="K22" s="17">
        <v>1.80505415162455</v>
      </c>
      <c r="L22" s="17">
        <v>1.72413793103448</v>
      </c>
      <c r="M22" s="17">
        <v>1.8927444794952699</v>
      </c>
      <c r="N22" s="17">
        <v>1.76470588235294</v>
      </c>
      <c r="O22" s="17">
        <v>1.65745856353591</v>
      </c>
      <c r="P22" s="18">
        <v>1.29198966408269</v>
      </c>
      <c r="Q22" s="18">
        <v>1.51133501259446</v>
      </c>
      <c r="R22" s="18">
        <v>3.4168564920273301</v>
      </c>
      <c r="S22" s="18">
        <v>4.0425531914893602</v>
      </c>
      <c r="T22" s="18">
        <v>7.3022312373225198</v>
      </c>
      <c r="U22" s="18">
        <v>10.150375939849599</v>
      </c>
      <c r="V22" s="18">
        <v>11.6487455197133</v>
      </c>
      <c r="W22" s="18">
        <v>12.758620689655199</v>
      </c>
      <c r="X22" s="18">
        <v>13.810316139767099</v>
      </c>
      <c r="Y22" s="18">
        <v>14.497528830313</v>
      </c>
      <c r="Z22" s="18">
        <v>15.3262518968134</v>
      </c>
      <c r="AA22" s="18">
        <v>15.861027190332299</v>
      </c>
      <c r="AB22" s="18">
        <v>15.882352941176499</v>
      </c>
    </row>
    <row r="23" spans="2:28" x14ac:dyDescent="0.25">
      <c r="B23" s="15" t="s">
        <v>16</v>
      </c>
      <c r="C23" s="19">
        <v>8.4245998315080008</v>
      </c>
      <c r="D23" s="19">
        <v>8.4067253803042394</v>
      </c>
      <c r="E23" s="19">
        <v>8.5979860573199094</v>
      </c>
      <c r="F23" s="19">
        <v>9.4488188976377891</v>
      </c>
      <c r="G23" s="19">
        <v>10.2179836512262</v>
      </c>
      <c r="H23" s="19">
        <v>10.789473684210501</v>
      </c>
      <c r="I23" s="19">
        <v>11.286407766990299</v>
      </c>
      <c r="J23" s="19">
        <v>11.596638655462201</v>
      </c>
      <c r="K23" s="19">
        <v>11.8723849372385</v>
      </c>
      <c r="L23" s="19">
        <v>12.3092072870507</v>
      </c>
      <c r="M23" s="19">
        <v>12.701974865350101</v>
      </c>
      <c r="N23" s="19">
        <v>13.1057732827644</v>
      </c>
      <c r="O23" s="19">
        <v>12.8701144887485</v>
      </c>
      <c r="P23" s="19">
        <v>12.8406121687197</v>
      </c>
      <c r="Q23" s="19">
        <v>12.755284844141899</v>
      </c>
      <c r="R23" s="19">
        <v>12.4837451235371</v>
      </c>
      <c r="S23" s="19">
        <v>12.5266038309517</v>
      </c>
      <c r="T23" s="19">
        <v>12.759216589861801</v>
      </c>
      <c r="U23" s="19">
        <v>12.8945238737524</v>
      </c>
      <c r="V23" s="19">
        <v>13.1633178773828</v>
      </c>
      <c r="W23" s="19">
        <v>13.576642335766399</v>
      </c>
      <c r="X23" s="19">
        <v>13.739742086752599</v>
      </c>
      <c r="Y23" s="19">
        <v>13.671418555737301</v>
      </c>
      <c r="Z23" s="19">
        <v>13.811539318333701</v>
      </c>
      <c r="AA23" s="19">
        <v>13.9763340031257</v>
      </c>
      <c r="AB23" s="19">
        <v>13.888285155401</v>
      </c>
    </row>
    <row r="24" spans="2:28" x14ac:dyDescent="0.25">
      <c r="B24" s="13" t="s">
        <v>2</v>
      </c>
      <c r="C24" s="16">
        <v>100</v>
      </c>
      <c r="D24" s="16">
        <v>100</v>
      </c>
      <c r="E24" s="16">
        <v>100</v>
      </c>
      <c r="F24" s="16">
        <v>95.588235294117695</v>
      </c>
      <c r="G24" s="16">
        <v>94.838709677419402</v>
      </c>
      <c r="H24" s="16">
        <v>91.860465116279101</v>
      </c>
      <c r="I24" s="16">
        <v>87.817258883248698</v>
      </c>
      <c r="J24" s="16">
        <v>86.757990867579906</v>
      </c>
      <c r="K24" s="16">
        <v>86.784140969163005</v>
      </c>
      <c r="L24" s="16">
        <v>86.8</v>
      </c>
      <c r="M24" s="16">
        <v>87.632508833922302</v>
      </c>
      <c r="N24" s="16">
        <v>87.138263665594806</v>
      </c>
      <c r="O24" s="16">
        <v>87.423312883435599</v>
      </c>
      <c r="P24" s="16">
        <v>87.5</v>
      </c>
      <c r="Q24" s="16">
        <v>85.955056179775298</v>
      </c>
      <c r="R24" s="16">
        <v>84.1145833333333</v>
      </c>
      <c r="S24" s="16">
        <v>83.009708737864102</v>
      </c>
      <c r="T24" s="16">
        <v>81.038374717832994</v>
      </c>
      <c r="U24" s="16">
        <v>79.9163179916318</v>
      </c>
      <c r="V24" s="16">
        <v>78.669275929549897</v>
      </c>
      <c r="W24" s="16">
        <v>76.881720430107507</v>
      </c>
      <c r="X24" s="16">
        <v>76.450511945392506</v>
      </c>
      <c r="Y24" s="16">
        <v>76.239316239316196</v>
      </c>
      <c r="Z24" s="16">
        <v>75.645161290322605</v>
      </c>
      <c r="AA24" s="16">
        <v>75.239616613418505</v>
      </c>
      <c r="AB24" s="16">
        <v>74.491392801251905</v>
      </c>
    </row>
    <row r="25" spans="2:28" ht="14.4" thickBot="1" x14ac:dyDescent="0.3">
      <c r="B25" s="14" t="s">
        <v>3</v>
      </c>
      <c r="C25" s="17">
        <v>0</v>
      </c>
      <c r="D25" s="17">
        <v>0</v>
      </c>
      <c r="E25" s="17">
        <v>0</v>
      </c>
      <c r="F25" s="17">
        <v>4.4117647058823497</v>
      </c>
      <c r="G25" s="17">
        <v>5.1612903225806503</v>
      </c>
      <c r="H25" s="17">
        <v>8.1395348837209305</v>
      </c>
      <c r="I25" s="17">
        <v>12.1827411167513</v>
      </c>
      <c r="J25" s="17">
        <v>13.242009132420099</v>
      </c>
      <c r="K25" s="17">
        <v>13.215859030837001</v>
      </c>
      <c r="L25" s="17">
        <v>13.2</v>
      </c>
      <c r="M25" s="17">
        <v>12.3674911660777</v>
      </c>
      <c r="N25" s="17">
        <v>12.8617363344051</v>
      </c>
      <c r="O25" s="17">
        <v>12.576687116564401</v>
      </c>
      <c r="P25" s="18">
        <v>12.5</v>
      </c>
      <c r="Q25" s="18">
        <v>14.044943820224701</v>
      </c>
      <c r="R25" s="18">
        <v>15.8854166666667</v>
      </c>
      <c r="S25" s="18">
        <v>16.990291262135901</v>
      </c>
      <c r="T25" s="18">
        <v>18.961625282166999</v>
      </c>
      <c r="U25" s="18">
        <v>20.0836820083682</v>
      </c>
      <c r="V25" s="18">
        <v>21.330724070450099</v>
      </c>
      <c r="W25" s="18">
        <v>23.118279569892501</v>
      </c>
      <c r="X25" s="18">
        <v>23.549488054607501</v>
      </c>
      <c r="Y25" s="18">
        <v>23.760683760683801</v>
      </c>
      <c r="Z25" s="18">
        <v>24.354838709677399</v>
      </c>
      <c r="AA25" s="18">
        <v>24.760383386581498</v>
      </c>
      <c r="AB25" s="18">
        <v>25.508607198747999</v>
      </c>
    </row>
    <row r="26" spans="2:28" x14ac:dyDescent="0.25">
      <c r="B26" s="15" t="s">
        <v>4</v>
      </c>
      <c r="C26" s="19">
        <v>10.614995787700099</v>
      </c>
      <c r="D26" s="19">
        <v>11.048839071256999</v>
      </c>
      <c r="E26" s="19">
        <v>11.386522075910101</v>
      </c>
      <c r="F26" s="19">
        <v>11.238367931281299</v>
      </c>
      <c r="G26" s="19">
        <v>10.967302452316099</v>
      </c>
      <c r="H26" s="19">
        <v>11.842105263157899</v>
      </c>
      <c r="I26" s="19">
        <v>11.7718446601942</v>
      </c>
      <c r="J26" s="19">
        <v>11.4285714285714</v>
      </c>
      <c r="K26" s="19">
        <v>11.924686192468601</v>
      </c>
      <c r="L26" s="19">
        <v>12.0137863121615</v>
      </c>
      <c r="M26" s="19">
        <v>11.8491921005386</v>
      </c>
      <c r="N26" s="19">
        <v>11.378002528445</v>
      </c>
      <c r="O26" s="19">
        <v>11.054086063955801</v>
      </c>
      <c r="P26" s="19">
        <v>11.422172452407599</v>
      </c>
      <c r="Q26" s="19">
        <v>11.5012540308133</v>
      </c>
      <c r="R26" s="19">
        <v>11.2158647594278</v>
      </c>
      <c r="S26" s="19">
        <v>10.915171784737</v>
      </c>
      <c r="T26" s="19">
        <v>10.656682027649801</v>
      </c>
      <c r="U26" s="19">
        <v>10.4666846506609</v>
      </c>
      <c r="V26" s="19">
        <v>10.3039670273055</v>
      </c>
      <c r="W26" s="19">
        <v>10.097323600973199</v>
      </c>
      <c r="X26" s="19">
        <v>10.10550996483</v>
      </c>
      <c r="Y26" s="19">
        <v>10.119186725870501</v>
      </c>
      <c r="Z26" s="19">
        <v>9.8908442860325199</v>
      </c>
      <c r="AA26" s="19">
        <v>9.7566421076133096</v>
      </c>
      <c r="AB26" s="19">
        <v>9.7804825038035208</v>
      </c>
    </row>
    <row r="27" spans="2:28" x14ac:dyDescent="0.25">
      <c r="B27" s="13" t="s">
        <v>2</v>
      </c>
      <c r="C27" s="16">
        <v>100</v>
      </c>
      <c r="D27" s="16">
        <v>100</v>
      </c>
      <c r="E27" s="16">
        <v>100</v>
      </c>
      <c r="F27" s="16">
        <v>98.101265822784796</v>
      </c>
      <c r="G27" s="16">
        <v>95.180722891566305</v>
      </c>
      <c r="H27" s="16">
        <v>93.010752688172005</v>
      </c>
      <c r="I27" s="16">
        <v>90.594059405940598</v>
      </c>
      <c r="J27" s="16">
        <v>90.186915887850503</v>
      </c>
      <c r="K27" s="16">
        <v>91.228070175438603</v>
      </c>
      <c r="L27" s="16">
        <v>90.573770491803302</v>
      </c>
      <c r="M27" s="16">
        <v>89.015151515151501</v>
      </c>
      <c r="N27" s="16">
        <v>88.148148148148195</v>
      </c>
      <c r="O27" s="16">
        <v>87.5</v>
      </c>
      <c r="P27" s="16">
        <v>85.294117647058798</v>
      </c>
      <c r="Q27" s="16">
        <v>85.981308411214997</v>
      </c>
      <c r="R27" s="16">
        <v>84.347826086956502</v>
      </c>
      <c r="S27" s="16">
        <v>84.122562674094695</v>
      </c>
      <c r="T27" s="16">
        <v>83.513513513513502</v>
      </c>
      <c r="U27" s="16">
        <v>84.020618556700995</v>
      </c>
      <c r="V27" s="16">
        <v>83.75</v>
      </c>
      <c r="W27" s="16">
        <v>82.650602409638594</v>
      </c>
      <c r="X27" s="16">
        <v>82.134570765661294</v>
      </c>
      <c r="Y27" s="16">
        <v>81.986143187067</v>
      </c>
      <c r="Z27" s="16">
        <v>82.432432432432407</v>
      </c>
      <c r="AA27" s="16">
        <v>82.608695652173907</v>
      </c>
      <c r="AB27" s="16">
        <v>82.6666666666667</v>
      </c>
    </row>
    <row r="28" spans="2:28" ht="14.4" thickBot="1" x14ac:dyDescent="0.3">
      <c r="B28" s="14" t="s">
        <v>3</v>
      </c>
      <c r="C28" s="17">
        <v>0</v>
      </c>
      <c r="D28" s="17">
        <v>0</v>
      </c>
      <c r="E28" s="17">
        <v>0</v>
      </c>
      <c r="F28" s="17">
        <v>1.89873417721519</v>
      </c>
      <c r="G28" s="17">
        <v>4.8192771084337398</v>
      </c>
      <c r="H28" s="17">
        <v>6.9892473118279597</v>
      </c>
      <c r="I28" s="17">
        <v>9.4059405940594107</v>
      </c>
      <c r="J28" s="17">
        <v>9.8130841121495305</v>
      </c>
      <c r="K28" s="17">
        <v>8.7719298245614006</v>
      </c>
      <c r="L28" s="17">
        <v>9.4262295081967196</v>
      </c>
      <c r="M28" s="17">
        <v>10.9848484848485</v>
      </c>
      <c r="N28" s="17">
        <v>11.851851851851899</v>
      </c>
      <c r="O28" s="17">
        <v>12.5</v>
      </c>
      <c r="P28" s="18">
        <v>14.705882352941201</v>
      </c>
      <c r="Q28" s="18">
        <v>14.018691588785</v>
      </c>
      <c r="R28" s="18">
        <v>15.6521739130435</v>
      </c>
      <c r="S28" s="18">
        <v>15.8774373259053</v>
      </c>
      <c r="T28" s="18">
        <v>16.486486486486498</v>
      </c>
      <c r="U28" s="18">
        <v>15.979381443298999</v>
      </c>
      <c r="V28" s="18">
        <v>16.25</v>
      </c>
      <c r="W28" s="18">
        <v>17.349397590361399</v>
      </c>
      <c r="X28" s="18">
        <v>17.865429234338698</v>
      </c>
      <c r="Y28" s="18">
        <v>18.013856812933</v>
      </c>
      <c r="Z28" s="18">
        <v>17.5675675675676</v>
      </c>
      <c r="AA28" s="18">
        <v>17.3913043478261</v>
      </c>
      <c r="AB28" s="18">
        <v>17.3333333333333</v>
      </c>
    </row>
    <row r="29" spans="2:28" x14ac:dyDescent="0.25">
      <c r="B29" s="15" t="s">
        <v>17</v>
      </c>
      <c r="C29" s="19">
        <v>5.5602358887952796</v>
      </c>
      <c r="D29" s="19">
        <v>5.4443554843875104</v>
      </c>
      <c r="E29" s="19">
        <v>5.4221533694810198</v>
      </c>
      <c r="F29" s="19">
        <v>5.4402290622763099</v>
      </c>
      <c r="G29" s="19">
        <v>5.4495912806539497</v>
      </c>
      <c r="H29" s="19">
        <v>5.6578947368421098</v>
      </c>
      <c r="I29" s="19">
        <v>5.6432038834951497</v>
      </c>
      <c r="J29" s="19">
        <v>5.6582633053221301</v>
      </c>
      <c r="K29" s="19">
        <v>5.6485355648535602</v>
      </c>
      <c r="L29" s="19">
        <v>5.5145248645987204</v>
      </c>
      <c r="M29" s="19">
        <v>5.74506283662478</v>
      </c>
      <c r="N29" s="19">
        <v>5.64686051411715</v>
      </c>
      <c r="O29" s="19">
        <v>5.4875641531780497</v>
      </c>
      <c r="P29" s="19">
        <v>5.4871220604703197</v>
      </c>
      <c r="Q29" s="19">
        <v>5.7327122895019702</v>
      </c>
      <c r="R29" s="19">
        <v>5.6566970091027304</v>
      </c>
      <c r="S29" s="19">
        <v>5.3815749467923402</v>
      </c>
      <c r="T29" s="19">
        <v>5.1555299539170498</v>
      </c>
      <c r="U29" s="19">
        <v>5.1254383598597304</v>
      </c>
      <c r="V29" s="19">
        <v>5.0747037609479602</v>
      </c>
      <c r="W29" s="19">
        <v>5.08515815085158</v>
      </c>
      <c r="X29" s="19">
        <v>4.9941383352872197</v>
      </c>
      <c r="Y29" s="19">
        <v>4.9310586585650897</v>
      </c>
      <c r="Z29" s="19">
        <v>5.1013588772555103</v>
      </c>
      <c r="AA29" s="19">
        <v>5.00111632060728</v>
      </c>
      <c r="AB29" s="19">
        <v>5.0206476852858097</v>
      </c>
    </row>
    <row r="30" spans="2:28" x14ac:dyDescent="0.25">
      <c r="B30" s="13" t="s">
        <v>2</v>
      </c>
      <c r="C30" s="16">
        <v>100</v>
      </c>
      <c r="D30" s="16">
        <v>100</v>
      </c>
      <c r="E30" s="16">
        <v>100</v>
      </c>
      <c r="F30" s="16">
        <v>100</v>
      </c>
      <c r="G30" s="16">
        <v>100</v>
      </c>
      <c r="H30" s="16">
        <v>100</v>
      </c>
      <c r="I30" s="16">
        <v>98.936170212766001</v>
      </c>
      <c r="J30" s="16">
        <v>99.019607843137294</v>
      </c>
      <c r="K30" s="16">
        <v>100</v>
      </c>
      <c r="L30" s="16">
        <v>100</v>
      </c>
      <c r="M30" s="16">
        <v>100</v>
      </c>
      <c r="N30" s="16">
        <v>100</v>
      </c>
      <c r="O30" s="16">
        <v>100</v>
      </c>
      <c r="P30" s="16">
        <v>100</v>
      </c>
      <c r="Q30" s="16">
        <v>100</v>
      </c>
      <c r="R30" s="16">
        <v>99.425287356321803</v>
      </c>
      <c r="S30" s="16">
        <v>98.870056497175099</v>
      </c>
      <c r="T30" s="16">
        <v>97.206703910614493</v>
      </c>
      <c r="U30" s="16">
        <v>95.263157894736807</v>
      </c>
      <c r="V30" s="16">
        <v>94.923857868020306</v>
      </c>
      <c r="W30" s="16">
        <v>93.779904306220104</v>
      </c>
      <c r="X30" s="16">
        <v>93.427230046948395</v>
      </c>
      <c r="Y30" s="16">
        <v>93.364928909952596</v>
      </c>
      <c r="Z30" s="16">
        <v>91.703056768558994</v>
      </c>
      <c r="AA30" s="16">
        <v>91.517857142857096</v>
      </c>
      <c r="AB30" s="16">
        <v>90.909090909090907</v>
      </c>
    </row>
    <row r="31" spans="2:28" ht="14.4" thickBot="1" x14ac:dyDescent="0.3">
      <c r="B31" s="14" t="s">
        <v>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1.0638297872340401</v>
      </c>
      <c r="J31" s="17">
        <v>0.98039215686274495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8">
        <v>0</v>
      </c>
      <c r="Q31" s="18">
        <v>0</v>
      </c>
      <c r="R31" s="18">
        <v>0.57471264367816099</v>
      </c>
      <c r="S31" s="18">
        <v>1.1299435028248599</v>
      </c>
      <c r="T31" s="18">
        <v>2.7932960893854699</v>
      </c>
      <c r="U31" s="18">
        <v>4.7368421052631602</v>
      </c>
      <c r="V31" s="18">
        <v>5.0761421319797</v>
      </c>
      <c r="W31" s="18">
        <v>6.2200956937798999</v>
      </c>
      <c r="X31" s="18">
        <v>6.5727699530516404</v>
      </c>
      <c r="Y31" s="18">
        <v>6.6350710900473899</v>
      </c>
      <c r="Z31" s="18">
        <v>8.2969432314410501</v>
      </c>
      <c r="AA31" s="18">
        <v>8.4821428571428594</v>
      </c>
      <c r="AB31" s="18">
        <v>9.0909090909090899</v>
      </c>
    </row>
    <row r="32" spans="2:28" x14ac:dyDescent="0.25">
      <c r="B32" s="15" t="s">
        <v>5</v>
      </c>
      <c r="C32" s="19">
        <v>2.6958719460825602</v>
      </c>
      <c r="D32" s="19">
        <v>3.1224979983987202</v>
      </c>
      <c r="E32" s="19">
        <v>2.6336173508907801</v>
      </c>
      <c r="F32" s="19">
        <v>3.36435218324982</v>
      </c>
      <c r="G32" s="19">
        <v>3.7465940054495901</v>
      </c>
      <c r="H32" s="19">
        <v>4.0131578947368398</v>
      </c>
      <c r="I32" s="19">
        <v>5.0364077669902896</v>
      </c>
      <c r="J32" s="19">
        <v>5.4901960784313699</v>
      </c>
      <c r="K32" s="19">
        <v>6.2238493723849402</v>
      </c>
      <c r="L32" s="19">
        <v>6.8439192516001999</v>
      </c>
      <c r="M32" s="19">
        <v>7.4955116696588897</v>
      </c>
      <c r="N32" s="19">
        <v>9.4395280235988199</v>
      </c>
      <c r="O32" s="19">
        <v>10.3434662455586</v>
      </c>
      <c r="P32" s="19">
        <v>10.675625233296</v>
      </c>
      <c r="Q32" s="19">
        <v>10.820494446434999</v>
      </c>
      <c r="R32" s="19">
        <v>12.093628088426501</v>
      </c>
      <c r="S32" s="19">
        <v>12.921860747947701</v>
      </c>
      <c r="T32" s="19">
        <v>14.228110599078301</v>
      </c>
      <c r="U32" s="19">
        <v>15.0795791745347</v>
      </c>
      <c r="V32" s="19">
        <v>15.301391035548701</v>
      </c>
      <c r="W32" s="19">
        <v>16.034063260340599</v>
      </c>
      <c r="X32" s="19">
        <v>16.248534583821801</v>
      </c>
      <c r="Y32" s="19">
        <v>16.4290722131339</v>
      </c>
      <c r="Z32" s="19">
        <v>16.841167297839199</v>
      </c>
      <c r="AA32" s="19">
        <v>16.945746818486299</v>
      </c>
      <c r="AB32" s="19">
        <v>17.126711584438201</v>
      </c>
    </row>
    <row r="33" spans="2:28" x14ac:dyDescent="0.25">
      <c r="B33" s="13" t="s">
        <v>2</v>
      </c>
      <c r="C33" s="16">
        <v>100</v>
      </c>
      <c r="D33" s="16">
        <v>100</v>
      </c>
      <c r="E33" s="16">
        <v>100</v>
      </c>
      <c r="F33" s="16">
        <v>94</v>
      </c>
      <c r="G33" s="16">
        <v>94.736842105263193</v>
      </c>
      <c r="H33" s="16">
        <v>87.5</v>
      </c>
      <c r="I33" s="16">
        <v>80.681818181818201</v>
      </c>
      <c r="J33" s="16">
        <v>79.807692307692307</v>
      </c>
      <c r="K33" s="16">
        <v>77.5</v>
      </c>
      <c r="L33" s="16">
        <v>76.978417266187094</v>
      </c>
      <c r="M33" s="16">
        <v>74.850299401197603</v>
      </c>
      <c r="N33" s="16">
        <v>76.339285714285694</v>
      </c>
      <c r="O33" s="16">
        <v>72.519083969465598</v>
      </c>
      <c r="P33" s="16">
        <v>72.377622377622401</v>
      </c>
      <c r="Q33" s="16">
        <v>74.834437086092706</v>
      </c>
      <c r="R33" s="16">
        <v>71.774193548387103</v>
      </c>
      <c r="S33" s="16">
        <v>70.823529411764696</v>
      </c>
      <c r="T33" s="16">
        <v>69.635627530364403</v>
      </c>
      <c r="U33" s="16">
        <v>69.230769230769198</v>
      </c>
      <c r="V33" s="16">
        <v>69.191919191919197</v>
      </c>
      <c r="W33" s="16">
        <v>68.588770864946895</v>
      </c>
      <c r="X33" s="16">
        <v>69.264069264069306</v>
      </c>
      <c r="Y33" s="16">
        <v>69.274537695590297</v>
      </c>
      <c r="Z33" s="16">
        <v>69.312169312169303</v>
      </c>
      <c r="AA33" s="16">
        <v>68.774703557312293</v>
      </c>
      <c r="AB33" s="16">
        <v>69.796954314720793</v>
      </c>
    </row>
    <row r="34" spans="2:28" ht="14.4" thickBot="1" x14ac:dyDescent="0.3">
      <c r="B34" s="14" t="s">
        <v>3</v>
      </c>
      <c r="C34" s="17">
        <v>0</v>
      </c>
      <c r="D34" s="17">
        <v>0</v>
      </c>
      <c r="E34" s="17">
        <v>0</v>
      </c>
      <c r="F34" s="17">
        <v>6</v>
      </c>
      <c r="G34" s="17">
        <v>5.2631578947368398</v>
      </c>
      <c r="H34" s="17">
        <v>12.5</v>
      </c>
      <c r="I34" s="17">
        <v>19.318181818181799</v>
      </c>
      <c r="J34" s="17">
        <v>20.192307692307701</v>
      </c>
      <c r="K34" s="17">
        <v>22.5</v>
      </c>
      <c r="L34" s="17">
        <v>23.021582733812998</v>
      </c>
      <c r="M34" s="17">
        <v>25.149700598802401</v>
      </c>
      <c r="N34" s="17">
        <v>23.660714285714299</v>
      </c>
      <c r="O34" s="17">
        <v>27.480916030534399</v>
      </c>
      <c r="P34" s="18">
        <v>27.622377622377599</v>
      </c>
      <c r="Q34" s="18">
        <v>25.165562913907301</v>
      </c>
      <c r="R34" s="18">
        <v>28.2258064516129</v>
      </c>
      <c r="S34" s="18">
        <v>29.176470588235301</v>
      </c>
      <c r="T34" s="18">
        <v>30.364372469635601</v>
      </c>
      <c r="U34" s="18">
        <v>30.769230769230798</v>
      </c>
      <c r="V34" s="18">
        <v>30.808080808080799</v>
      </c>
      <c r="W34" s="18">
        <v>31.411229135053102</v>
      </c>
      <c r="X34" s="18">
        <v>30.735930735930701</v>
      </c>
      <c r="Y34" s="18">
        <v>30.725462304409699</v>
      </c>
      <c r="Z34" s="18">
        <v>30.687830687830701</v>
      </c>
      <c r="AA34" s="18">
        <v>31.2252964426877</v>
      </c>
      <c r="AB34" s="18">
        <v>30.2030456852792</v>
      </c>
    </row>
    <row r="35" spans="2:28" s="5" customFormat="1" x14ac:dyDescent="0.25">
      <c r="B35" s="6" t="s">
        <v>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2:28" ht="26.25" customHeight="1" x14ac:dyDescent="0.25">
      <c r="B36" s="25" t="s">
        <v>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8" spans="2:28" s="8" customFormat="1" ht="10.199999999999999" x14ac:dyDescent="0.2">
      <c r="B38" s="26" t="s">
        <v>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2:28" s="8" customFormat="1" ht="10.199999999999999" x14ac:dyDescent="0.2">
      <c r="B39" s="9" t="s">
        <v>10</v>
      </c>
    </row>
    <row r="40" spans="2:28" s="8" customFormat="1" ht="10.199999999999999" x14ac:dyDescent="0.2">
      <c r="B40" s="10" t="s">
        <v>9</v>
      </c>
    </row>
  </sheetData>
  <mergeCells count="5">
    <mergeCell ref="B2:AB2"/>
    <mergeCell ref="B3:B4"/>
    <mergeCell ref="C3:AB3"/>
    <mergeCell ref="B36:AB36"/>
    <mergeCell ref="B38:AB38"/>
  </mergeCells>
  <hyperlinks>
    <hyperlink ref="B40" r:id="rId1" display="https://mestresdoutores2023.cgee.org.br/dados" xr:uid="{4142B59B-AAAF-4FEE-B20D-EC13AA828C46}"/>
  </hyperlinks>
  <pageMargins left="0.7" right="0.7" top="0.75" bottom="0.75" header="0.51180555555555496" footer="0.51180555555555496"/>
  <pageSetup paperSize="9" firstPageNumber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M.CUR.03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Stephany Lima de Oliveira</cp:lastModifiedBy>
  <cp:revision>1</cp:revision>
  <dcterms:created xsi:type="dcterms:W3CDTF">2019-07-15T13:49:50Z</dcterms:created>
  <dcterms:modified xsi:type="dcterms:W3CDTF">2024-04-10T16:48:33Z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