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24226"/>
  <mc:AlternateContent xmlns:mc="http://schemas.openxmlformats.org/markup-compatibility/2006">
    <mc:Choice Requires="x15">
      <x15ac:absPath xmlns:x15ac="http://schemas.microsoft.com/office/spreadsheetml/2010/11/ac" url="C:\Users\marcia\Dropbox\CGEE compartilhada\RHCTI\Dados\Dados Estatísticos_M&amp;D 2024\1. Mestres\1.4 M.CNAE\"/>
    </mc:Choice>
  </mc:AlternateContent>
  <xr:revisionPtr revIDLastSave="0" documentId="13_ncr:1_{09B4742E-FA9B-46B8-9132-E4215CB48C1F}" xr6:coauthVersionLast="36" xr6:coauthVersionMax="36" xr10:uidLastSave="{00000000-0000-0000-0000-000000000000}"/>
  <bookViews>
    <workbookView xWindow="0" yWindow="0" windowWidth="13125" windowHeight="6105" xr2:uid="{00000000-000D-0000-FFFF-FFFF00000000}"/>
  </bookViews>
  <sheets>
    <sheet name="M.CNAE.04" sheetId="1" r:id="rId1"/>
  </sheets>
  <calcPr calcId="191029"/>
</workbook>
</file>

<file path=xl/calcChain.xml><?xml version="1.0" encoding="utf-8"?>
<calcChain xmlns="http://schemas.openxmlformats.org/spreadsheetml/2006/main">
  <c r="E5" i="1" l="1"/>
  <c r="F5" i="1"/>
  <c r="G5" i="1"/>
  <c r="H5" i="1"/>
  <c r="I5" i="1"/>
  <c r="J5" i="1"/>
  <c r="K5" i="1"/>
  <c r="L5" i="1"/>
  <c r="M5" i="1"/>
  <c r="N5" i="1"/>
  <c r="O5" i="1"/>
  <c r="P5" i="1"/>
  <c r="D5" i="1"/>
</calcChain>
</file>

<file path=xl/sharedStrings.xml><?xml version="1.0" encoding="utf-8"?>
<sst xmlns="http://schemas.openxmlformats.org/spreadsheetml/2006/main" count="60" uniqueCount="53">
  <si>
    <t>Total</t>
  </si>
  <si>
    <t>A</t>
  </si>
  <si>
    <t>B</t>
  </si>
  <si>
    <t>C</t>
  </si>
  <si>
    <t>D</t>
  </si>
  <si>
    <t>E</t>
  </si>
  <si>
    <t>F</t>
  </si>
  <si>
    <t>Construção</t>
  </si>
  <si>
    <t>G</t>
  </si>
  <si>
    <t>H</t>
  </si>
  <si>
    <t>I</t>
  </si>
  <si>
    <t>J</t>
  </si>
  <si>
    <t>K</t>
  </si>
  <si>
    <t>L</t>
  </si>
  <si>
    <t>M</t>
  </si>
  <si>
    <t>N</t>
  </si>
  <si>
    <t>O</t>
  </si>
  <si>
    <t>P</t>
  </si>
  <si>
    <t>Educação</t>
  </si>
  <si>
    <t>Q</t>
  </si>
  <si>
    <t>R</t>
  </si>
  <si>
    <t>S</t>
  </si>
  <si>
    <t>T</t>
  </si>
  <si>
    <t>Serviços domésticos</t>
  </si>
  <si>
    <t>U</t>
  </si>
  <si>
    <r>
      <t>Atividade Econômica
(Seção da CNAE)</t>
    </r>
    <r>
      <rPr>
        <b/>
        <vertAlign val="superscript"/>
        <sz val="10"/>
        <rFont val="Arial"/>
        <family val="2"/>
      </rPr>
      <t>3</t>
    </r>
  </si>
  <si>
    <t>Mestres: Distribuição percentual dos empregados</t>
  </si>
  <si>
    <r>
      <rPr>
        <b/>
        <sz val="8"/>
        <color rgb="FF000000"/>
        <rFont val="Arial"/>
        <family val="2"/>
      </rPr>
      <t>Notas:</t>
    </r>
    <r>
      <rPr>
        <sz val="8"/>
        <color rgb="FF000000"/>
        <rFont val="Arial"/>
        <family val="2"/>
      </rPr>
      <t xml:space="preserve">  </t>
    </r>
    <r>
      <rPr>
        <sz val="8"/>
        <rFont val="Arial"/>
        <family val="2"/>
      </rPr>
      <t>(1) A situação de emprego é aferida no dia 31 de dezembro do ano sob análise de acordo com os registros da RAIS do mesmo ano. (2) A população de mestres considerada a cada ano é formada pelo conjunto dos indivíduos que obtiveram títulos de mestrado acadêmico no Brasil durante o período que vai de 1996 até o referido ano. O número de doutores titulados pode ser ligeiramente inferior ao número de títulos concedidos porque alguns indivíduos receberam mais de um título. Foram, no entanto, extraídos dessa população os indivíduos que vieram a também obter título de doutorado até o referido ano. Indivíduos que obtiveram mais de um título de mestrado no período foram considerados apenas uma vez. Nesses casos, a primeira titulação é a que foi tomada em consideração. (3) CNAE 2.0 (IBGE 2007). A seção CNAE do empregador correspondente à classificação do principal vínculo empregatício (i.e., o de maior remuneração). (4) O número de mestres empregados na seção B da CNAE (Indústrias extrativas) apresentou uma queda significativa entre os anos de 2009 e 2010. Em compensação, no mesmo período houve um acréscimo similar no número de empregados na seção C da CNAE (Indústrias de transformação). Tais mudanças foram resultado de alteração na atividade econômica principal de algumas empresas, que em 2009 eram classificadas na divisão "B-09 Atividades de apoio à extração de minerais" das indústrias extrativas e passaram, a partir de 2010, a ser classificadas na divisão “C-19 Fabricação de coque, de produtos derivados do petróleo e de biocombustíveis” da indústria de transformação.</t>
    </r>
  </si>
  <si>
    <t>-</t>
  </si>
  <si>
    <r>
      <rPr>
        <b/>
        <sz val="10"/>
        <rFont val="Arial"/>
        <family val="2"/>
      </rPr>
      <t>Tabela M.CNAE.04.</t>
    </r>
    <r>
      <rPr>
        <sz val="10"/>
        <rFont val="Arial"/>
        <family val="2"/>
      </rPr>
      <t xml:space="preserve"> Distribuição percentual dos empregados</t>
    </r>
    <r>
      <rPr>
        <vertAlign val="superscript"/>
        <sz val="10"/>
        <rFont val="Arial"/>
        <family val="2"/>
      </rPr>
      <t>1</t>
    </r>
    <r>
      <rPr>
        <sz val="10"/>
        <rFont val="Arial"/>
        <family val="2"/>
      </rPr>
      <t xml:space="preserve"> entre os mestres</t>
    </r>
    <r>
      <rPr>
        <vertAlign val="superscript"/>
        <sz val="10"/>
        <rFont val="Arial"/>
        <family val="2"/>
      </rPr>
      <t xml:space="preserve">2 </t>
    </r>
    <r>
      <rPr>
        <sz val="10"/>
        <rFont val="Arial"/>
        <family val="2"/>
      </rPr>
      <t>acadêmicos titulados no Brasil a partir de 1996, por seção da Classificação Nacional de Atividades Econômicas (CNAE) dos estabelecimentos empregadores, 2009-2021</t>
    </r>
  </si>
  <si>
    <r>
      <rPr>
        <b/>
        <sz val="8"/>
        <color rgb="FF000000"/>
        <rFont val="Arial"/>
        <family val="2"/>
      </rPr>
      <t xml:space="preserve">Fontes: </t>
    </r>
    <r>
      <rPr>
        <sz val="8"/>
        <color rgb="FF000000"/>
        <rFont val="Arial"/>
        <family val="2"/>
      </rPr>
      <t>Elaboração CGEE a partir de dados da Plataforma Sucupira - Capes/MEC (1996-2021) e RAIS/MTE (2009-2021).</t>
    </r>
  </si>
  <si>
    <t>Citação sugerida:</t>
  </si>
  <si>
    <r>
      <rPr>
        <b/>
        <sz val="8"/>
        <color theme="1"/>
        <rFont val="Arial"/>
        <family val="2"/>
      </rPr>
      <t>Sinal convencional utilizado: </t>
    </r>
    <r>
      <rPr>
        <sz val="8"/>
        <color theme="1"/>
        <rFont val="Arial"/>
        <family val="2"/>
      </rPr>
      <t xml:space="preserve">
(-) Dado numérico igual a zero não resultante de arredondamento.</t>
    </r>
  </si>
  <si>
    <t>https://mestresdoutores2024.cgee.org.br/dados</t>
  </si>
  <si>
    <r>
      <t xml:space="preserve">Centro de Gestão e Estudos Estratégicos - CGEE. </t>
    </r>
    <r>
      <rPr>
        <b/>
        <sz val="8"/>
        <color rgb="FF000000"/>
        <rFont val="Arial"/>
        <family val="2"/>
      </rPr>
      <t xml:space="preserve">Brasil: Mestres e Doutores 2024. </t>
    </r>
    <r>
      <rPr>
        <sz val="8"/>
        <color rgb="FF000000"/>
        <rFont val="Arial"/>
        <family val="2"/>
      </rPr>
      <t>Tabelas de dados. Brasília, DF. Disponível em:</t>
    </r>
  </si>
  <si>
    <t>Agricultura, pecuária, produção florestal, pesca e aquicultura</t>
  </si>
  <si>
    <t>Indústrias extrativas⁴</t>
  </si>
  <si>
    <t>Indústrias de transformação⁴</t>
  </si>
  <si>
    <t>Eletricidade e gás</t>
  </si>
  <si>
    <t>Água, esgoto, atividades de gestão de resíduos e descontaminação</t>
  </si>
  <si>
    <t>Comércio, reparação de veículos automotores e motocicletas</t>
  </si>
  <si>
    <t>transporte, armazenagem e correio</t>
  </si>
  <si>
    <t>Alojamento e alimentação</t>
  </si>
  <si>
    <t>Informação e comunicação</t>
  </si>
  <si>
    <t>Atividades financeiras, de seguros e serviços relacionados</t>
  </si>
  <si>
    <t>Atividades imobiliárias</t>
  </si>
  <si>
    <t>Atividades profissionais, científicas e técnicas</t>
  </si>
  <si>
    <t>Atividades administrativas e serviços complementares</t>
  </si>
  <si>
    <t>Administração pública, defesa e seguridade social</t>
  </si>
  <si>
    <t>Saúde humana e serviços sociais</t>
  </si>
  <si>
    <t>Artes, cultura, esporte e recreação</t>
  </si>
  <si>
    <t>Outras atividades de serviços</t>
  </si>
  <si>
    <t>Organismos internacionais e outras instituições extraterritoriais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</si>
</sst>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0"/>
      <color theme="1"/>
      <name val="Arial"/>
      <family val="2"/>
    </font>
    <font>
      <sz val="8"/>
      <color theme="1"/>
      <name val="Arial"/>
      <family val="2"/>
    </font>
    <font>
      <sz val="10"/>
      <color theme="1"/>
      <name val="Arial"/>
      <family val="2"/>
    </font>
    <font>
      <sz val="8"/>
      <color rgb="FF000000"/>
      <name val="Arial"/>
      <family val="2"/>
    </font>
    <font>
      <b/>
      <i/>
      <sz val="8"/>
      <color theme="1"/>
      <name val="Arial"/>
      <family val="2"/>
    </font>
    <font>
      <u/>
      <sz val="8"/>
      <color theme="10"/>
      <name val="Arial"/>
      <family val="2"/>
    </font>
    <font>
      <b/>
      <vertAlign val="superscript"/>
      <sz val="10"/>
      <name val="Arial"/>
      <family val="2"/>
    </font>
    <font>
      <b/>
      <sz val="8"/>
      <color rgb="FF000000"/>
      <name val="Arial"/>
      <family val="2"/>
    </font>
    <font>
      <sz val="8"/>
      <name val="Arial"/>
      <family val="2"/>
    </font>
    <font>
      <b/>
      <sz val="10"/>
      <name val="Arial"/>
      <family val="2"/>
    </font>
    <font>
      <sz val="10"/>
      <name val="Arial"/>
      <family val="2"/>
    </font>
    <font>
      <vertAlign val="superscript"/>
      <sz val="10"/>
      <name val="Arial"/>
      <family val="2"/>
    </font>
    <font>
      <b/>
      <sz val="8"/>
      <color theme="1"/>
      <name val="Arial"/>
      <family val="2"/>
    </font>
    <font>
      <b/>
      <sz val="8"/>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tint="0.59999389629810485"/>
        <bgColor indexed="64"/>
      </patternFill>
    </fill>
  </fills>
  <borders count="10">
    <border>
      <left/>
      <right/>
      <top/>
      <bottom/>
      <diagonal/>
    </border>
    <border>
      <left style="thin">
        <color theme="7" tint="-0.749992370372631"/>
      </left>
      <right style="thin">
        <color auto="1"/>
      </right>
      <top/>
      <bottom style="medium">
        <color auto="1"/>
      </bottom>
      <diagonal/>
    </border>
    <border>
      <left/>
      <right/>
      <top/>
      <bottom style="medium">
        <color auto="1"/>
      </bottom>
      <diagonal/>
    </border>
    <border>
      <left style="thin">
        <color theme="7" tint="-0.749992370372631"/>
      </left>
      <right/>
      <top/>
      <bottom style="medium">
        <color auto="1"/>
      </bottom>
      <diagonal/>
    </border>
    <border>
      <left/>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top style="medium">
        <color auto="1"/>
      </top>
      <bottom style="medium">
        <color auto="1"/>
      </bottom>
      <diagonal/>
    </border>
    <border>
      <left style="medium">
        <color theme="0"/>
      </left>
      <right/>
      <top/>
      <bottom/>
      <diagonal/>
    </border>
    <border>
      <left style="medium">
        <color theme="0"/>
      </left>
      <right style="medium">
        <color theme="0"/>
      </right>
      <top/>
      <bottom/>
      <diagonal/>
    </border>
  </borders>
  <cellStyleXfs count="1">
    <xf numFmtId="0" fontId="0" fillId="0" borderId="0"/>
  </cellStyleXfs>
  <cellXfs count="28">
    <xf numFmtId="0" fontId="0" fillId="0" borderId="0" xfId="0"/>
    <xf numFmtId="0" fontId="1" fillId="0" borderId="1" xfId="0" applyFont="1" applyBorder="1" applyAlignment="1">
      <alignment horizontal="center" vertical="center"/>
    </xf>
    <xf numFmtId="2" fontId="2" fillId="2" borderId="0" xfId="0" applyNumberFormat="1" applyFont="1" applyFill="1" applyAlignment="1">
      <alignment horizontal="right" vertical="center"/>
    </xf>
    <xf numFmtId="0" fontId="2" fillId="0" borderId="2" xfId="0" applyFont="1" applyBorder="1" applyAlignment="1">
      <alignment horizontal="center" vertical="center"/>
    </xf>
    <xf numFmtId="0" fontId="2" fillId="0" borderId="2" xfId="0" applyFont="1" applyBorder="1" applyAlignment="1">
      <alignment horizontal="left" vertical="center" wrapText="1"/>
    </xf>
    <xf numFmtId="2" fontId="2" fillId="0" borderId="2" xfId="0" applyNumberFormat="1" applyFont="1" applyBorder="1" applyAlignment="1">
      <alignment horizontal="right" vertical="center"/>
    </xf>
    <xf numFmtId="0" fontId="1" fillId="0" borderId="3" xfId="0" applyFont="1" applyBorder="1" applyAlignment="1">
      <alignment horizontal="center" vertical="center"/>
    </xf>
    <xf numFmtId="0" fontId="4" fillId="3" borderId="0" xfId="0" applyFont="1" applyFill="1"/>
    <xf numFmtId="0" fontId="2" fillId="3" borderId="4" xfId="0" applyFont="1" applyFill="1" applyBorder="1" applyAlignment="1">
      <alignment vertical="center"/>
    </xf>
    <xf numFmtId="0" fontId="2" fillId="3" borderId="0" xfId="0" applyFont="1" applyFill="1"/>
    <xf numFmtId="0" fontId="2" fillId="0" borderId="0" xfId="0" applyFont="1" applyAlignment="1">
      <alignment horizontal="center" vertical="center"/>
    </xf>
    <xf numFmtId="0" fontId="2" fillId="0" borderId="0" xfId="0" applyFont="1" applyAlignment="1">
      <alignment horizontal="left" vertical="center" wrapText="1"/>
    </xf>
    <xf numFmtId="2" fontId="2" fillId="0" borderId="0" xfId="0" applyNumberFormat="1" applyFont="1" applyAlignment="1">
      <alignment horizontal="right" vertical="center"/>
    </xf>
    <xf numFmtId="3" fontId="2" fillId="2" borderId="0" xfId="0" applyNumberFormat="1" applyFont="1" applyFill="1" applyAlignment="1">
      <alignment horizontal="center" vertical="center"/>
    </xf>
    <xf numFmtId="3" fontId="2" fillId="2" borderId="8" xfId="0" applyNumberFormat="1" applyFont="1" applyFill="1" applyBorder="1" applyAlignment="1">
      <alignment horizontal="left" vertical="center" wrapText="1"/>
    </xf>
    <xf numFmtId="2" fontId="2" fillId="2" borderId="8" xfId="0" applyNumberFormat="1" applyFont="1" applyFill="1" applyBorder="1" applyAlignment="1">
      <alignment horizontal="right" vertical="center"/>
    </xf>
    <xf numFmtId="2" fontId="2" fillId="2" borderId="9" xfId="0" applyNumberFormat="1" applyFont="1" applyFill="1" applyBorder="1" applyAlignment="1">
      <alignment horizontal="right" vertical="center"/>
    </xf>
    <xf numFmtId="0" fontId="6" fillId="3" borderId="0" xfId="0" applyFont="1" applyFill="1"/>
    <xf numFmtId="0" fontId="1" fillId="0" borderId="3" xfId="0" applyNumberFormat="1" applyFont="1" applyBorder="1" applyAlignment="1">
      <alignment horizontal="center" vertical="center"/>
    </xf>
    <xf numFmtId="2" fontId="14" fillId="4" borderId="7" xfId="0" applyNumberFormat="1" applyFont="1" applyFill="1" applyBorder="1" applyAlignment="1">
      <alignment horizontal="right" vertical="center"/>
    </xf>
    <xf numFmtId="0" fontId="5" fillId="3" borderId="0" xfId="0" applyFont="1" applyFill="1" applyAlignment="1">
      <alignment horizontal="left" vertical="center"/>
    </xf>
    <xf numFmtId="0" fontId="4" fillId="3" borderId="0" xfId="0" applyFont="1" applyFill="1" applyAlignment="1">
      <alignment horizontal="justify" vertical="center" wrapText="1"/>
    </xf>
    <xf numFmtId="0" fontId="3" fillId="0" borderId="2" xfId="0" applyFont="1" applyBorder="1" applyAlignment="1">
      <alignment horizontal="center" vertical="center" wrapText="1"/>
    </xf>
    <xf numFmtId="0" fontId="14" fillId="4" borderId="7" xfId="0" applyFont="1" applyFill="1" applyBorder="1" applyAlignment="1">
      <alignment vertical="center"/>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mestresdoutores2024.cgee.org.br/dados" TargetMode="External"/><Relationship Id="rId1" Type="http://schemas.openxmlformats.org/officeDocument/2006/relationships/hyperlink" Target="https://mestresdoutores2023.cgee.org.br/d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B33"/>
  <sheetViews>
    <sheetView showGridLines="0" tabSelected="1" zoomScaleNormal="100" workbookViewId="0">
      <pane xSplit="1" ySplit="4" topLeftCell="B5" activePane="bottomRight" state="frozen"/>
      <selection pane="topRight" activeCell="B1" sqref="B1"/>
      <selection pane="bottomLeft" activeCell="A5" sqref="A5"/>
      <selection pane="bottomRight" activeCell="C6" sqref="C6:C26"/>
    </sheetView>
  </sheetViews>
  <sheetFormatPr defaultColWidth="11.42578125" defaultRowHeight="15" x14ac:dyDescent="0.25"/>
  <cols>
    <col min="2" max="2" width="3.28515625" customWidth="1"/>
    <col min="3" max="3" width="53.85546875" customWidth="1"/>
    <col min="4" max="16" width="8.85546875" customWidth="1"/>
  </cols>
  <sheetData>
    <row r="2" spans="2:16" ht="36.75" customHeight="1" x14ac:dyDescent="0.25">
      <c r="B2" s="22" t="s">
        <v>29</v>
      </c>
      <c r="C2" s="22"/>
      <c r="D2" s="22"/>
      <c r="E2" s="22"/>
      <c r="F2" s="22"/>
      <c r="G2" s="22"/>
      <c r="H2" s="22"/>
      <c r="I2" s="22"/>
      <c r="J2" s="22"/>
      <c r="K2" s="22"/>
      <c r="L2" s="22"/>
      <c r="M2" s="22"/>
      <c r="N2" s="22"/>
      <c r="O2" s="22"/>
      <c r="P2" s="22"/>
    </row>
    <row r="3" spans="2:16" ht="14.45" customHeight="1" x14ac:dyDescent="0.25">
      <c r="B3" s="24" t="s">
        <v>25</v>
      </c>
      <c r="C3" s="24"/>
      <c r="D3" s="26" t="s">
        <v>26</v>
      </c>
      <c r="E3" s="27"/>
      <c r="F3" s="27"/>
      <c r="G3" s="27"/>
      <c r="H3" s="27"/>
      <c r="I3" s="27"/>
      <c r="J3" s="27"/>
      <c r="K3" s="27"/>
      <c r="L3" s="27"/>
      <c r="M3" s="27"/>
      <c r="N3" s="27"/>
      <c r="O3" s="27"/>
      <c r="P3" s="27"/>
    </row>
    <row r="4" spans="2:16" ht="15" customHeight="1" x14ac:dyDescent="0.25">
      <c r="B4" s="25"/>
      <c r="C4" s="25"/>
      <c r="D4" s="1">
        <v>2009</v>
      </c>
      <c r="E4" s="1">
        <v>2010</v>
      </c>
      <c r="F4" s="1">
        <v>2011</v>
      </c>
      <c r="G4" s="6">
        <v>2012</v>
      </c>
      <c r="H4" s="6">
        <v>2013</v>
      </c>
      <c r="I4" s="6">
        <v>2014</v>
      </c>
      <c r="J4" s="18">
        <v>2015</v>
      </c>
      <c r="K4" s="18">
        <v>2016</v>
      </c>
      <c r="L4" s="18">
        <v>2017</v>
      </c>
      <c r="M4" s="6">
        <v>2018</v>
      </c>
      <c r="N4" s="6">
        <v>2019</v>
      </c>
      <c r="O4" s="6">
        <v>2020</v>
      </c>
      <c r="P4" s="6">
        <v>2021</v>
      </c>
    </row>
    <row r="5" spans="2:16" ht="15" customHeight="1" x14ac:dyDescent="0.25">
      <c r="B5" s="23" t="s">
        <v>0</v>
      </c>
      <c r="C5" s="23"/>
      <c r="D5" s="19">
        <f>SUM(D6:D26)</f>
        <v>100</v>
      </c>
      <c r="E5" s="19">
        <f t="shared" ref="E5:P5" si="0">SUM(E6:E26)</f>
        <v>100</v>
      </c>
      <c r="F5" s="19">
        <f t="shared" si="0"/>
        <v>100</v>
      </c>
      <c r="G5" s="19">
        <f t="shared" si="0"/>
        <v>99.999999999999986</v>
      </c>
      <c r="H5" s="19">
        <f t="shared" si="0"/>
        <v>100.00000000000001</v>
      </c>
      <c r="I5" s="19">
        <f t="shared" si="0"/>
        <v>100.00000000000001</v>
      </c>
      <c r="J5" s="19">
        <f t="shared" si="0"/>
        <v>100</v>
      </c>
      <c r="K5" s="19">
        <f t="shared" si="0"/>
        <v>99.999999999999986</v>
      </c>
      <c r="L5" s="19">
        <f t="shared" si="0"/>
        <v>100</v>
      </c>
      <c r="M5" s="19">
        <f t="shared" si="0"/>
        <v>99.999999999999986</v>
      </c>
      <c r="N5" s="19">
        <f t="shared" si="0"/>
        <v>100</v>
      </c>
      <c r="O5" s="19">
        <f t="shared" si="0"/>
        <v>99.999999999999986</v>
      </c>
      <c r="P5" s="19">
        <f t="shared" si="0"/>
        <v>100</v>
      </c>
    </row>
    <row r="6" spans="2:16" x14ac:dyDescent="0.25">
      <c r="B6" s="10" t="s">
        <v>1</v>
      </c>
      <c r="C6" s="11" t="s">
        <v>35</v>
      </c>
      <c r="D6" s="12">
        <v>0.49690017879118581</v>
      </c>
      <c r="E6" s="12">
        <v>0.49176386972699532</v>
      </c>
      <c r="F6" s="12">
        <v>0.49035430828238341</v>
      </c>
      <c r="G6" s="12">
        <v>0.52095377298806689</v>
      </c>
      <c r="H6" s="12">
        <v>0.55938386704499388</v>
      </c>
      <c r="I6" s="12">
        <v>0.57764531448741974</v>
      </c>
      <c r="J6" s="12">
        <v>0.54038895060995995</v>
      </c>
      <c r="K6" s="12">
        <v>0.52602875900013113</v>
      </c>
      <c r="L6" s="12">
        <v>0.54781121683674305</v>
      </c>
      <c r="M6" s="12">
        <v>0.53447304151794095</v>
      </c>
      <c r="N6" s="12">
        <v>0.49301384973648732</v>
      </c>
      <c r="O6" s="12">
        <v>0.5890833094049075</v>
      </c>
      <c r="P6" s="12">
        <v>0.5422449621363431</v>
      </c>
    </row>
    <row r="7" spans="2:16" x14ac:dyDescent="0.25">
      <c r="B7" s="13" t="s">
        <v>2</v>
      </c>
      <c r="C7" s="14" t="s">
        <v>36</v>
      </c>
      <c r="D7" s="15">
        <v>1.595188891726844</v>
      </c>
      <c r="E7" s="15">
        <v>0.80061875496467239</v>
      </c>
      <c r="F7" s="16">
        <v>0.79463031177609855</v>
      </c>
      <c r="G7" s="2">
        <v>0.88614498571085754</v>
      </c>
      <c r="H7" s="2">
        <v>0.88082691528171864</v>
      </c>
      <c r="I7" s="15">
        <v>0.82751924857188008</v>
      </c>
      <c r="J7" s="15">
        <v>0.80177469052575578</v>
      </c>
      <c r="K7" s="15">
        <v>0.75556230541423031</v>
      </c>
      <c r="L7" s="15">
        <v>0.70503205138725233</v>
      </c>
      <c r="M7" s="15">
        <v>0.70699480242970758</v>
      </c>
      <c r="N7" s="15">
        <v>0.80126240960902062</v>
      </c>
      <c r="O7" s="15">
        <v>0.82205243729519006</v>
      </c>
      <c r="P7" s="15">
        <v>0.82101666680831886</v>
      </c>
    </row>
    <row r="8" spans="2:16" x14ac:dyDescent="0.25">
      <c r="B8" s="10" t="s">
        <v>3</v>
      </c>
      <c r="C8" s="11" t="s">
        <v>37</v>
      </c>
      <c r="D8" s="12">
        <v>4.0506652425290834</v>
      </c>
      <c r="E8" s="12">
        <v>4.7530206112295668</v>
      </c>
      <c r="F8" s="12">
        <v>4.6809136824516768</v>
      </c>
      <c r="G8" s="12">
        <v>4.6013220183686379</v>
      </c>
      <c r="H8" s="12">
        <v>4.4795297932711797</v>
      </c>
      <c r="I8" s="12">
        <v>4.4021465074096664</v>
      </c>
      <c r="J8" s="12">
        <v>4.2274739063685356</v>
      </c>
      <c r="K8" s="12">
        <v>4.1240102444445981</v>
      </c>
      <c r="L8" s="12">
        <v>3.9269103644306731</v>
      </c>
      <c r="M8" s="12">
        <v>3.9958669922975769</v>
      </c>
      <c r="N8" s="12">
        <v>4.1631940188748624</v>
      </c>
      <c r="O8" s="12">
        <v>4.2701139387767792</v>
      </c>
      <c r="P8" s="12">
        <v>4.4011366179666096</v>
      </c>
    </row>
    <row r="9" spans="2:16" x14ac:dyDescent="0.25">
      <c r="B9" s="13" t="s">
        <v>4</v>
      </c>
      <c r="C9" s="14" t="s">
        <v>38</v>
      </c>
      <c r="D9" s="15">
        <v>0.75115517681751698</v>
      </c>
      <c r="E9" s="15">
        <v>0.69557673815794974</v>
      </c>
      <c r="F9" s="16">
        <v>0.69874302206357042</v>
      </c>
      <c r="G9" s="2">
        <v>0.72645563821200287</v>
      </c>
      <c r="H9" s="2">
        <v>0.68909606809890556</v>
      </c>
      <c r="I9" s="15">
        <v>0.66306908412171572</v>
      </c>
      <c r="J9" s="15">
        <v>0.65544182099930604</v>
      </c>
      <c r="K9" s="15">
        <v>0.64718105191945274</v>
      </c>
      <c r="L9" s="15">
        <v>0.63807370013818365</v>
      </c>
      <c r="M9" s="15">
        <v>0.65000939319932372</v>
      </c>
      <c r="N9" s="15">
        <v>0.63733300649589408</v>
      </c>
      <c r="O9" s="15">
        <v>0.63763087862219636</v>
      </c>
      <c r="P9" s="15">
        <v>0.64423461018706607</v>
      </c>
    </row>
    <row r="10" spans="2:16" x14ac:dyDescent="0.25">
      <c r="B10" s="10" t="s">
        <v>5</v>
      </c>
      <c r="C10" s="11" t="s">
        <v>39</v>
      </c>
      <c r="D10" s="12">
        <v>0.46671465391134742</v>
      </c>
      <c r="E10" s="12">
        <v>0.46302102930724531</v>
      </c>
      <c r="F10" s="12">
        <v>0.47374017392625217</v>
      </c>
      <c r="G10" s="12">
        <v>0.4873579266563407</v>
      </c>
      <c r="H10" s="12">
        <v>0.49533846777462498</v>
      </c>
      <c r="I10" s="12">
        <v>0.48921101552680502</v>
      </c>
      <c r="J10" s="12">
        <v>0.4979632046538886</v>
      </c>
      <c r="K10" s="12">
        <v>0.49668988464644931</v>
      </c>
      <c r="L10" s="12">
        <v>0.49890536224796261</v>
      </c>
      <c r="M10" s="12">
        <v>0.53102886843258812</v>
      </c>
      <c r="N10" s="12">
        <v>0.53560485353597254</v>
      </c>
      <c r="O10" s="12">
        <v>0.52928691317385657</v>
      </c>
      <c r="P10" s="12">
        <v>0.54847766285055399</v>
      </c>
    </row>
    <row r="11" spans="2:16" x14ac:dyDescent="0.25">
      <c r="B11" s="13" t="s">
        <v>6</v>
      </c>
      <c r="C11" s="14" t="s">
        <v>7</v>
      </c>
      <c r="D11" s="15">
        <v>0.69368658137320915</v>
      </c>
      <c r="E11" s="15">
        <v>0.77762448262887252</v>
      </c>
      <c r="F11" s="16">
        <v>0.85728933277636421</v>
      </c>
      <c r="G11" s="2">
        <v>0.82811579659242129</v>
      </c>
      <c r="H11" s="2">
        <v>0.69314957438184033</v>
      </c>
      <c r="I11" s="15">
        <v>0.62807168070325969</v>
      </c>
      <c r="J11" s="15">
        <v>0.78847170238698761</v>
      </c>
      <c r="K11" s="15">
        <v>0.73864930725740208</v>
      </c>
      <c r="L11" s="15">
        <v>0.43457282869493569</v>
      </c>
      <c r="M11" s="15">
        <v>0.41110902373348363</v>
      </c>
      <c r="N11" s="15">
        <v>0.32418188503493067</v>
      </c>
      <c r="O11" s="15">
        <v>0.3629226820755862</v>
      </c>
      <c r="P11" s="15">
        <v>0.38359439850188543</v>
      </c>
    </row>
    <row r="12" spans="2:16" x14ac:dyDescent="0.25">
      <c r="B12" s="10" t="s">
        <v>8</v>
      </c>
      <c r="C12" s="11" t="s">
        <v>40</v>
      </c>
      <c r="D12" s="12">
        <v>1.504632317087329</v>
      </c>
      <c r="E12" s="12">
        <v>1.516576779965717</v>
      </c>
      <c r="F12" s="12">
        <v>1.5446398055671591</v>
      </c>
      <c r="G12" s="12">
        <v>1.6326708697833721</v>
      </c>
      <c r="H12" s="12">
        <v>1.6554519659505471</v>
      </c>
      <c r="I12" s="12">
        <v>1.6881543197332669</v>
      </c>
      <c r="J12" s="12">
        <v>1.725433515620225</v>
      </c>
      <c r="K12" s="12">
        <v>1.8524910430142409</v>
      </c>
      <c r="L12" s="12">
        <v>1.9188162813826239</v>
      </c>
      <c r="M12" s="12">
        <v>1.9046277162001379</v>
      </c>
      <c r="N12" s="12">
        <v>1.958573354577767</v>
      </c>
      <c r="O12" s="12">
        <v>2.012059926645807</v>
      </c>
      <c r="P12" s="12">
        <v>2.1383829541301562</v>
      </c>
    </row>
    <row r="13" spans="2:16" x14ac:dyDescent="0.25">
      <c r="B13" s="13" t="s">
        <v>9</v>
      </c>
      <c r="C13" s="14" t="s">
        <v>41</v>
      </c>
      <c r="D13" s="15">
        <v>0.52476374021872896</v>
      </c>
      <c r="E13" s="15">
        <v>0.58060537647894972</v>
      </c>
      <c r="F13" s="16">
        <v>0.58196939201762055</v>
      </c>
      <c r="G13" s="2">
        <v>0.59861689827439513</v>
      </c>
      <c r="H13" s="2">
        <v>0.59667612484799359</v>
      </c>
      <c r="I13" s="15">
        <v>0.60474007842428901</v>
      </c>
      <c r="J13" s="15">
        <v>0.60079170756436662</v>
      </c>
      <c r="K13" s="15">
        <v>0.59989368972587132</v>
      </c>
      <c r="L13" s="15">
        <v>0.58883961833739784</v>
      </c>
      <c r="M13" s="15">
        <v>0.59239777068069377</v>
      </c>
      <c r="N13" s="15">
        <v>0.64009069738938595</v>
      </c>
      <c r="O13" s="15">
        <v>0.65746433677803984</v>
      </c>
      <c r="P13" s="15">
        <v>0.67143184966725877</v>
      </c>
    </row>
    <row r="14" spans="2:16" x14ac:dyDescent="0.25">
      <c r="B14" s="10" t="s">
        <v>10</v>
      </c>
      <c r="C14" s="11" t="s">
        <v>42</v>
      </c>
      <c r="D14" s="12">
        <v>7.430283047344835E-2</v>
      </c>
      <c r="E14" s="12">
        <v>9.4590074835904508E-2</v>
      </c>
      <c r="F14" s="12">
        <v>8.7342877757946302E-2</v>
      </c>
      <c r="G14" s="12">
        <v>8.9007177294443601E-2</v>
      </c>
      <c r="H14" s="12">
        <v>9.6473449533846775E-2</v>
      </c>
      <c r="I14" s="12">
        <v>9.40790414474625E-2</v>
      </c>
      <c r="J14" s="12">
        <v>0.10246896269051139</v>
      </c>
      <c r="K14" s="12">
        <v>0.11424902836551409</v>
      </c>
      <c r="L14" s="12">
        <v>0.12636747662201681</v>
      </c>
      <c r="M14" s="12">
        <v>0.1286868307345482</v>
      </c>
      <c r="N14" s="12">
        <v>0.16025248192180411</v>
      </c>
      <c r="O14" s="12">
        <v>0.1388342070909053</v>
      </c>
      <c r="P14" s="12">
        <v>0.1442020301606054</v>
      </c>
    </row>
    <row r="15" spans="2:16" x14ac:dyDescent="0.25">
      <c r="B15" s="13" t="s">
        <v>11</v>
      </c>
      <c r="C15" s="14" t="s">
        <v>43</v>
      </c>
      <c r="D15" s="15">
        <v>1.7774630227320221</v>
      </c>
      <c r="E15" s="15">
        <v>1.837451398469836</v>
      </c>
      <c r="F15" s="16">
        <v>1.8451182926366161</v>
      </c>
      <c r="G15" s="2">
        <v>1.896638233818364</v>
      </c>
      <c r="H15" s="2">
        <v>1.8966355897851641</v>
      </c>
      <c r="I15" s="15">
        <v>1.849593954857113</v>
      </c>
      <c r="J15" s="15">
        <v>1.8275429380907691</v>
      </c>
      <c r="K15" s="15">
        <v>1.790361662029974</v>
      </c>
      <c r="L15" s="15">
        <v>1.818706981721026</v>
      </c>
      <c r="M15" s="15">
        <v>1.9158995553885649</v>
      </c>
      <c r="N15" s="15">
        <v>2.1277117293785999</v>
      </c>
      <c r="O15" s="15">
        <v>2.3092657772199412</v>
      </c>
      <c r="P15" s="15">
        <v>2.638132229578698</v>
      </c>
    </row>
    <row r="16" spans="2:16" x14ac:dyDescent="0.25">
      <c r="B16" s="10" t="s">
        <v>12</v>
      </c>
      <c r="C16" s="11" t="s">
        <v>44</v>
      </c>
      <c r="D16" s="12">
        <v>2.3283488517890731</v>
      </c>
      <c r="E16" s="12">
        <v>2.3448931811530578</v>
      </c>
      <c r="F16" s="12">
        <v>2.1816731857365279</v>
      </c>
      <c r="G16" s="12">
        <v>2.2962979122581211</v>
      </c>
      <c r="H16" s="12">
        <v>2.2525334414268339</v>
      </c>
      <c r="I16" s="12">
        <v>2.2093522093522089</v>
      </c>
      <c r="J16" s="12">
        <v>2.177375572118375</v>
      </c>
      <c r="K16" s="12">
        <v>2.167625069895553</v>
      </c>
      <c r="L16" s="12">
        <v>2.166956053658585</v>
      </c>
      <c r="M16" s="12">
        <v>2.1519819650572982</v>
      </c>
      <c r="N16" s="12">
        <v>2.2910283122931729</v>
      </c>
      <c r="O16" s="12">
        <v>2.314890190726822</v>
      </c>
      <c r="P16" s="12">
        <v>2.535859276950057</v>
      </c>
    </row>
    <row r="17" spans="2:28" x14ac:dyDescent="0.25">
      <c r="B17" s="13" t="s">
        <v>13</v>
      </c>
      <c r="C17" s="14" t="s">
        <v>45</v>
      </c>
      <c r="D17" s="15">
        <v>2.9024543153690761E-2</v>
      </c>
      <c r="E17" s="15">
        <v>3.4491408503699993E-2</v>
      </c>
      <c r="F17" s="16">
        <v>3.5127026924391451E-2</v>
      </c>
      <c r="G17" s="2">
        <v>3.8395252950544301E-2</v>
      </c>
      <c r="H17" s="2">
        <v>3.2428050263477913E-2</v>
      </c>
      <c r="I17" s="15">
        <v>3.048160942897785E-2</v>
      </c>
      <c r="J17" s="15">
        <v>3.1279999137103477E-2</v>
      </c>
      <c r="K17" s="15">
        <v>3.1409853719824098E-2</v>
      </c>
      <c r="L17" s="15">
        <v>3.8402583804612901E-2</v>
      </c>
      <c r="M17" s="15">
        <v>6.5126181977581563E-2</v>
      </c>
      <c r="N17" s="15">
        <v>4.7799975487192059E-2</v>
      </c>
      <c r="O17" s="15">
        <v>5.772424388641053E-2</v>
      </c>
      <c r="P17" s="15">
        <v>6.8559707856319249E-2</v>
      </c>
    </row>
    <row r="18" spans="2:28" x14ac:dyDescent="0.25">
      <c r="B18" s="10" t="s">
        <v>14</v>
      </c>
      <c r="C18" s="11" t="s">
        <v>46</v>
      </c>
      <c r="D18" s="12">
        <v>3.913669398843663</v>
      </c>
      <c r="E18" s="12">
        <v>3.8086876541661439</v>
      </c>
      <c r="F18" s="12">
        <v>3.647514525500323</v>
      </c>
      <c r="G18" s="12">
        <v>3.4782608695652169</v>
      </c>
      <c r="H18" s="12">
        <v>3.520064856100527</v>
      </c>
      <c r="I18" s="12">
        <v>3.4406587038165992</v>
      </c>
      <c r="J18" s="12">
        <v>3.2434123243196602</v>
      </c>
      <c r="K18" s="12">
        <v>3.0108588351431389</v>
      </c>
      <c r="L18" s="12">
        <v>2.8024039361007258</v>
      </c>
      <c r="M18" s="12">
        <v>2.8808942325756148</v>
      </c>
      <c r="N18" s="12">
        <v>3.2620419169015809</v>
      </c>
      <c r="O18" s="12">
        <v>3.4181633033660632</v>
      </c>
      <c r="P18" s="12">
        <v>3.6605784512871939</v>
      </c>
    </row>
    <row r="19" spans="2:28" x14ac:dyDescent="0.25">
      <c r="B19" s="13" t="s">
        <v>15</v>
      </c>
      <c r="C19" s="14" t="s">
        <v>47</v>
      </c>
      <c r="D19" s="15">
        <v>0.79469199154805303</v>
      </c>
      <c r="E19" s="15">
        <v>0.78912161879677245</v>
      </c>
      <c r="F19" s="16">
        <v>0.95697413891315075</v>
      </c>
      <c r="G19" s="2">
        <v>0.84687711337507365</v>
      </c>
      <c r="H19" s="2">
        <v>0.84880421564653419</v>
      </c>
      <c r="I19" s="15">
        <v>0.8576245418350682</v>
      </c>
      <c r="J19" s="15">
        <v>0.84312181582192702</v>
      </c>
      <c r="K19" s="15">
        <v>0.90639863591492409</v>
      </c>
      <c r="L19" s="15">
        <v>1.0710053927730929</v>
      </c>
      <c r="M19" s="15">
        <v>1.1866741812261259</v>
      </c>
      <c r="N19" s="15">
        <v>1.2238019365118269</v>
      </c>
      <c r="O19" s="15">
        <v>1.3614040904287279</v>
      </c>
      <c r="P19" s="15">
        <v>1.4757335463783761</v>
      </c>
    </row>
    <row r="20" spans="2:28" x14ac:dyDescent="0.25">
      <c r="B20" s="10" t="s">
        <v>16</v>
      </c>
      <c r="C20" s="11" t="s">
        <v>48</v>
      </c>
      <c r="D20" s="12">
        <v>29.56323867462326</v>
      </c>
      <c r="E20" s="12">
        <v>29.580563568711071</v>
      </c>
      <c r="F20" s="12">
        <v>29.880283294725249</v>
      </c>
      <c r="G20" s="12">
        <v>30.33006828246689</v>
      </c>
      <c r="H20" s="12">
        <v>31.085123631941631</v>
      </c>
      <c r="I20" s="12">
        <v>31.40283140283141</v>
      </c>
      <c r="J20" s="12">
        <v>31.683403263906118</v>
      </c>
      <c r="K20" s="12">
        <v>32.550963350568487</v>
      </c>
      <c r="L20" s="12">
        <v>30.996793220138709</v>
      </c>
      <c r="M20" s="12">
        <v>31.264011522324498</v>
      </c>
      <c r="N20" s="12">
        <v>32.18776810883687</v>
      </c>
      <c r="O20" s="12">
        <v>33.365205009872327</v>
      </c>
      <c r="P20" s="12">
        <v>32.9262246548642</v>
      </c>
    </row>
    <row r="21" spans="2:28" x14ac:dyDescent="0.25">
      <c r="B21" s="13" t="s">
        <v>17</v>
      </c>
      <c r="C21" s="14" t="s">
        <v>18</v>
      </c>
      <c r="D21" s="15">
        <v>43.861889613857478</v>
      </c>
      <c r="E21" s="15">
        <v>44.095175383586273</v>
      </c>
      <c r="F21" s="16">
        <v>43.782516234382712</v>
      </c>
      <c r="G21" s="2">
        <v>43.378782259647899</v>
      </c>
      <c r="H21" s="2">
        <v>43.005269558167811</v>
      </c>
      <c r="I21" s="15">
        <v>43.09346940925888</v>
      </c>
      <c r="J21" s="15">
        <v>42.781331233618452</v>
      </c>
      <c r="K21" s="15">
        <v>42.217949868492809</v>
      </c>
      <c r="L21" s="15">
        <v>44.143605969796532</v>
      </c>
      <c r="M21" s="15">
        <v>43.078777631661339</v>
      </c>
      <c r="N21" s="15">
        <v>41.386812109327117</v>
      </c>
      <c r="O21" s="15">
        <v>39.074576762883609</v>
      </c>
      <c r="P21" s="15">
        <v>37.947798298472698</v>
      </c>
    </row>
    <row r="22" spans="2:28" x14ac:dyDescent="0.25">
      <c r="B22" s="10" t="s">
        <v>19</v>
      </c>
      <c r="C22" s="11" t="s">
        <v>49</v>
      </c>
      <c r="D22" s="12">
        <v>4.0448603338983444</v>
      </c>
      <c r="E22" s="12">
        <v>3.9508340649692708</v>
      </c>
      <c r="F22" s="12">
        <v>4.4943606881099756</v>
      </c>
      <c r="G22" s="12">
        <v>4.5380571129387643</v>
      </c>
      <c r="H22" s="12">
        <v>4.5695176327523308</v>
      </c>
      <c r="I22" s="12">
        <v>4.6727178306125676</v>
      </c>
      <c r="J22" s="12">
        <v>4.9738794030194189</v>
      </c>
      <c r="K22" s="12">
        <v>5.0335153494087352</v>
      </c>
      <c r="L22" s="12">
        <v>5.1672809985984696</v>
      </c>
      <c r="M22" s="12">
        <v>5.4095434905128688</v>
      </c>
      <c r="N22" s="12">
        <v>5.3192793234465006</v>
      </c>
      <c r="O22" s="12">
        <v>5.6774014025511157</v>
      </c>
      <c r="P22" s="12">
        <v>6.0097400113888444</v>
      </c>
    </row>
    <row r="23" spans="2:28" x14ac:dyDescent="0.25">
      <c r="B23" s="13" t="s">
        <v>20</v>
      </c>
      <c r="C23" s="14" t="s">
        <v>50</v>
      </c>
      <c r="D23" s="15">
        <v>0.2385817447233381</v>
      </c>
      <c r="E23" s="15">
        <v>0.23203311175216351</v>
      </c>
      <c r="F23" s="16">
        <v>0.21218623020544561</v>
      </c>
      <c r="G23" s="2">
        <v>0.2430244987892406</v>
      </c>
      <c r="H23" s="2">
        <v>0.25172274017024732</v>
      </c>
      <c r="I23" s="15">
        <v>0.25288446341077919</v>
      </c>
      <c r="J23" s="15">
        <v>0.26462160189549611</v>
      </c>
      <c r="K23" s="15">
        <v>0.2585272575400907</v>
      </c>
      <c r="L23" s="15">
        <v>0.25010913554799169</v>
      </c>
      <c r="M23" s="15">
        <v>0.38543427891539861</v>
      </c>
      <c r="N23" s="15">
        <v>0.25125628140703521</v>
      </c>
      <c r="O23" s="15">
        <v>0.23533730199844291</v>
      </c>
      <c r="P23" s="15">
        <v>0.24279202327630409</v>
      </c>
    </row>
    <row r="24" spans="2:28" x14ac:dyDescent="0.25">
      <c r="B24" s="10" t="s">
        <v>21</v>
      </c>
      <c r="C24" s="11" t="s">
        <v>51</v>
      </c>
      <c r="D24" s="12">
        <v>3.265841595653284</v>
      </c>
      <c r="E24" s="12">
        <v>3.0958652117563439</v>
      </c>
      <c r="F24" s="12">
        <v>2.7370599627843388</v>
      </c>
      <c r="G24" s="12">
        <v>2.5646283732193109</v>
      </c>
      <c r="H24" s="12">
        <v>2.3713011755168218</v>
      </c>
      <c r="I24" s="12">
        <v>2.2022022022022019</v>
      </c>
      <c r="J24" s="12">
        <v>2.215846375654813</v>
      </c>
      <c r="K24" s="12">
        <v>2.1583056627479129</v>
      </c>
      <c r="L24" s="12">
        <v>2.1390567406381389</v>
      </c>
      <c r="M24" s="12">
        <v>2.1861105892667041</v>
      </c>
      <c r="N24" s="12">
        <v>2.1669322220860399</v>
      </c>
      <c r="O24" s="12">
        <v>2.1405333720135098</v>
      </c>
      <c r="P24" s="12">
        <v>2.1695464577012098</v>
      </c>
    </row>
    <row r="25" spans="2:28" x14ac:dyDescent="0.25">
      <c r="B25" s="13" t="s">
        <v>22</v>
      </c>
      <c r="C25" s="14" t="s">
        <v>23</v>
      </c>
      <c r="D25" s="15" t="s">
        <v>28</v>
      </c>
      <c r="E25" s="15" t="s">
        <v>28</v>
      </c>
      <c r="F25" s="16">
        <v>4.7468955303231692E-4</v>
      </c>
      <c r="G25" s="2">
        <v>4.3630969261982159E-4</v>
      </c>
      <c r="H25" s="2">
        <v>4.053506282934739E-4</v>
      </c>
      <c r="I25" s="15" t="s">
        <v>28</v>
      </c>
      <c r="J25" s="15">
        <v>3.5954021996670662E-4</v>
      </c>
      <c r="K25" s="15" t="s">
        <v>28</v>
      </c>
      <c r="L25" s="15" t="s">
        <v>28</v>
      </c>
      <c r="M25" s="15" t="s">
        <v>28</v>
      </c>
      <c r="N25" s="15">
        <v>3.0641009927687222E-4</v>
      </c>
      <c r="O25" s="15" t="s">
        <v>28</v>
      </c>
      <c r="P25" s="15" t="s">
        <v>28</v>
      </c>
    </row>
    <row r="26" spans="2:28" ht="15" customHeight="1" x14ac:dyDescent="0.25">
      <c r="B26" s="3" t="s">
        <v>24</v>
      </c>
      <c r="C26" s="4" t="s">
        <v>52</v>
      </c>
      <c r="D26" s="5">
        <v>2.4380616249100241E-2</v>
      </c>
      <c r="E26" s="5">
        <v>5.7485680839499981E-2</v>
      </c>
      <c r="F26" s="5">
        <v>1.7088823909163411E-2</v>
      </c>
      <c r="G26" s="5">
        <v>1.7888697397412681E-2</v>
      </c>
      <c r="H26" s="5">
        <v>2.026753141467369E-2</v>
      </c>
      <c r="I26" s="5">
        <v>1.3547381968434601E-2</v>
      </c>
      <c r="J26" s="5">
        <v>1.7617470778368619E-2</v>
      </c>
      <c r="K26" s="5">
        <v>1.932914075066099E-2</v>
      </c>
      <c r="L26" s="5">
        <v>2.0350087144324791E-2</v>
      </c>
      <c r="M26" s="5">
        <v>2.0351931867994239E-2</v>
      </c>
      <c r="N26" s="5">
        <v>2.1755117048657929E-2</v>
      </c>
      <c r="O26" s="5">
        <v>2.6049915189764749E-2</v>
      </c>
      <c r="P26" s="5">
        <v>3.0313589837298181E-2</v>
      </c>
    </row>
    <row r="27" spans="2:28" ht="15" customHeight="1" x14ac:dyDescent="0.25">
      <c r="B27" s="7" t="s">
        <v>30</v>
      </c>
      <c r="C27" s="8"/>
      <c r="D27" s="8"/>
      <c r="E27" s="8"/>
      <c r="F27" s="8"/>
      <c r="G27" s="8"/>
      <c r="H27" s="8"/>
      <c r="I27" s="8"/>
      <c r="J27" s="8"/>
      <c r="K27" s="8"/>
    </row>
    <row r="28" spans="2:28" ht="80.25" customHeight="1" x14ac:dyDescent="0.25">
      <c r="B28" s="21" t="s">
        <v>27</v>
      </c>
      <c r="C28" s="21"/>
      <c r="D28" s="21"/>
      <c r="E28" s="21"/>
      <c r="F28" s="21"/>
      <c r="G28" s="21"/>
      <c r="H28" s="21"/>
      <c r="I28" s="21"/>
      <c r="J28" s="21"/>
      <c r="K28" s="21"/>
      <c r="L28" s="21"/>
      <c r="M28" s="21"/>
      <c r="N28" s="21"/>
      <c r="O28" s="21"/>
      <c r="P28" s="21"/>
    </row>
    <row r="29" spans="2:28" ht="24" customHeight="1" x14ac:dyDescent="0.25">
      <c r="B29" s="21" t="s">
        <v>32</v>
      </c>
      <c r="C29" s="21"/>
      <c r="D29" s="21"/>
      <c r="E29" s="21"/>
      <c r="F29" s="21"/>
      <c r="G29" s="21"/>
      <c r="H29" s="21"/>
      <c r="I29" s="21"/>
      <c r="J29" s="21"/>
      <c r="K29" s="21"/>
      <c r="L29" s="21"/>
      <c r="M29" s="21"/>
      <c r="N29" s="21"/>
      <c r="O29" s="21"/>
      <c r="P29" s="21"/>
    </row>
    <row r="31" spans="2:28" ht="13.5" customHeight="1" x14ac:dyDescent="0.25">
      <c r="B31" s="20" t="s">
        <v>31</v>
      </c>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row>
    <row r="32" spans="2:28" ht="14.25" customHeight="1" x14ac:dyDescent="0.25">
      <c r="B32" s="7" t="s">
        <v>34</v>
      </c>
      <c r="C32" s="9"/>
      <c r="D32" s="9"/>
      <c r="E32" s="9"/>
      <c r="F32" s="9"/>
      <c r="G32" s="9"/>
      <c r="H32" s="9"/>
      <c r="I32" s="9"/>
      <c r="J32" s="9"/>
      <c r="K32" s="9"/>
      <c r="L32" s="9"/>
      <c r="M32" s="9"/>
      <c r="N32" s="9"/>
      <c r="O32" s="9"/>
      <c r="P32" s="9"/>
      <c r="Q32" s="9"/>
      <c r="R32" s="9"/>
      <c r="S32" s="9"/>
      <c r="T32" s="9"/>
      <c r="U32" s="9"/>
      <c r="V32" s="9"/>
      <c r="W32" s="9"/>
      <c r="X32" s="9"/>
      <c r="Y32" s="9"/>
      <c r="Z32" s="9"/>
      <c r="AA32" s="9"/>
      <c r="AB32" s="9"/>
    </row>
    <row r="33" spans="2:28" ht="12.75" customHeight="1" x14ac:dyDescent="0.25">
      <c r="B33" s="17" t="s">
        <v>33</v>
      </c>
      <c r="C33" s="9"/>
      <c r="D33" s="9"/>
      <c r="E33" s="9"/>
      <c r="F33" s="9"/>
      <c r="G33" s="9"/>
      <c r="H33" s="9"/>
      <c r="I33" s="9"/>
      <c r="J33" s="9"/>
      <c r="K33" s="9"/>
      <c r="L33" s="9"/>
      <c r="M33" s="9"/>
      <c r="N33" s="9"/>
      <c r="O33" s="9"/>
      <c r="P33" s="9"/>
      <c r="Q33" s="9"/>
      <c r="R33" s="9"/>
      <c r="S33" s="9"/>
      <c r="T33" s="9"/>
      <c r="U33" s="9"/>
      <c r="V33" s="9"/>
      <c r="W33" s="9"/>
      <c r="X33" s="9"/>
      <c r="Y33" s="9"/>
      <c r="Z33" s="9"/>
      <c r="AA33" s="9"/>
      <c r="AB33" s="9"/>
    </row>
  </sheetData>
  <mergeCells count="7">
    <mergeCell ref="B31:AB31"/>
    <mergeCell ref="B29:P29"/>
    <mergeCell ref="B2:P2"/>
    <mergeCell ref="B28:P28"/>
    <mergeCell ref="B5:C5"/>
    <mergeCell ref="B3:C4"/>
    <mergeCell ref="D3:P3"/>
  </mergeCells>
  <hyperlinks>
    <hyperlink ref="B33" r:id="rId1" xr:uid="{00000000-0004-0000-0000-000000000000}"/>
    <hyperlink ref="B33" r:id="rId2" xr:uid="{00000000-0004-0000-0000-000001000000}"/>
  </hyperlink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M.CNAE.04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Marcia S R. Tupinambá</dc:creator>
  <cp:lastModifiedBy>Marcia S R. Tupinambá</cp:lastModifiedBy>
  <dcterms:created xsi:type="dcterms:W3CDTF">2019-04-09T14:27:19Z</dcterms:created>
  <dcterms:modified xsi:type="dcterms:W3CDTF">2024-03-01T12:34:56Z</dcterms:modified>
</cp:coreProperties>
</file>