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24226"/>
  <mc:AlternateContent xmlns:mc="http://schemas.openxmlformats.org/markup-compatibility/2006">
    <mc:Choice Requires="x15">
      <x15ac:absPath xmlns:x15ac="http://schemas.microsoft.com/office/spreadsheetml/2010/11/ac" url="C:\Users\marcia\Dropbox\CGEE compartilhada\RHCTI\Dados\Dados Estatísticos_M&amp;D 2024\1. Mestres\1.4 M.CNAE\"/>
    </mc:Choice>
  </mc:AlternateContent>
  <xr:revisionPtr revIDLastSave="0" documentId="13_ncr:1_{0855C0A1-B361-4CC8-AAEA-C52873C80B6D}" xr6:coauthVersionLast="36" xr6:coauthVersionMax="36" xr10:uidLastSave="{00000000-0000-0000-0000-000000000000}"/>
  <bookViews>
    <workbookView xWindow="0" yWindow="0" windowWidth="13125" windowHeight="6105" xr2:uid="{00000000-000D-0000-FFFF-FFFF00000000}"/>
  </bookViews>
  <sheets>
    <sheet name="M.CNAE.06" sheetId="1" r:id="rId1"/>
  </sheets>
  <calcPr calcId="191029"/>
</workbook>
</file>

<file path=xl/calcChain.xml><?xml version="1.0" encoding="utf-8"?>
<calcChain xmlns="http://schemas.openxmlformats.org/spreadsheetml/2006/main">
  <c r="E5" i="1" l="1"/>
  <c r="F5" i="1"/>
  <c r="G5" i="1"/>
  <c r="H5" i="1"/>
  <c r="I5" i="1"/>
  <c r="J5" i="1"/>
  <c r="K5" i="1"/>
  <c r="L5" i="1"/>
  <c r="M5" i="1"/>
  <c r="N5" i="1"/>
  <c r="O5" i="1"/>
  <c r="P5" i="1"/>
  <c r="D5" i="1"/>
</calcChain>
</file>

<file path=xl/sharedStrings.xml><?xml version="1.0" encoding="utf-8"?>
<sst xmlns="http://schemas.openxmlformats.org/spreadsheetml/2006/main" count="65" uniqueCount="53">
  <si>
    <t>Total</t>
  </si>
  <si>
    <t>A</t>
  </si>
  <si>
    <t>B</t>
  </si>
  <si>
    <t>C</t>
  </si>
  <si>
    <t>D</t>
  </si>
  <si>
    <t>E</t>
  </si>
  <si>
    <t>F</t>
  </si>
  <si>
    <t>Construção</t>
  </si>
  <si>
    <t>G</t>
  </si>
  <si>
    <t>H</t>
  </si>
  <si>
    <t>I</t>
  </si>
  <si>
    <t>J</t>
  </si>
  <si>
    <t>K</t>
  </si>
  <si>
    <t>L</t>
  </si>
  <si>
    <t>M</t>
  </si>
  <si>
    <t>N</t>
  </si>
  <si>
    <t>O</t>
  </si>
  <si>
    <t>P</t>
  </si>
  <si>
    <t>Educação</t>
  </si>
  <si>
    <t>Q</t>
  </si>
  <si>
    <t>R</t>
  </si>
  <si>
    <t>S</t>
  </si>
  <si>
    <t>T</t>
  </si>
  <si>
    <t>Serviços domésticos</t>
  </si>
  <si>
    <t>U</t>
  </si>
  <si>
    <r>
      <t>Atividade Econômica
(Seção da CNAE)</t>
    </r>
    <r>
      <rPr>
        <b/>
        <vertAlign val="superscript"/>
        <sz val="10"/>
        <rFont val="Arial"/>
        <family val="2"/>
      </rPr>
      <t>3</t>
    </r>
  </si>
  <si>
    <t>Mestres: Distribuição percentual dos empregados</t>
  </si>
  <si>
    <t>-</t>
  </si>
  <si>
    <r>
      <rPr>
        <b/>
        <sz val="8"/>
        <color rgb="FF000000"/>
        <rFont val="Arial"/>
        <family val="2"/>
      </rPr>
      <t>Notas:</t>
    </r>
    <r>
      <rPr>
        <sz val="8"/>
        <color rgb="FF000000"/>
        <rFont val="Arial"/>
        <family val="2"/>
      </rPr>
      <t xml:space="preserve">  </t>
    </r>
    <r>
      <rPr>
        <sz val="8"/>
        <rFont val="Arial"/>
        <family val="2"/>
      </rPr>
      <t>(1) A situação de emprego é aferida no dia 31 de dezembro do ano sob análise de acordo com os registros da RAIS do mesmo ano. (2) A população de mestres considerada a cada ano é formada pelo conjunto dos indivíduos que obtiveram títulos de mestrado profissional no Brasil durante o período que vai de 1996 até o referido ano. O número de doutores titulados pode ser ligeiramente inferior ao número de títulos concedidos porque alguns indivíduos receberam mais de um título. Foram, no entanto, extraídos dessa população os indivíduos que vieram a também obter título de doutorado até o referido ano. Indivíduos que obtiveram mais de um título de mestrado no período foram considerados apenas uma vez. Nesses casos, a primeira titulação é a que foi tomada em consideração. (3) CNAE 2.0 (IBGE 2007). A seção CNAE do empregador correspondente à classificação do principal vínculo empregatício (i.e., o de maior remuneração). (4) O número de mestres empregados na seção B da CNAE (Indústrias extrativas) apresentou uma queda significativa entre os anos de 2009 e 2010. Em compensação, no mesmo período houve um acréscimo similar no número de empregados na seção C da CNAE (Indústrias de transformação). Tais mudanças foram resultado de alteração na atividade econômica principal de algumas empresas, que em 2009 eram classificadas na divisão "B-09 Atividades de apoio à extração de minerais" das indústrias extrativas e passaram, a partir de 2010, a ser classificadas na divisão “C-19 Fabricação de coque, de produtos derivados do petróleo e de biocombustíveis” da indústria de transformação.</t>
    </r>
  </si>
  <si>
    <r>
      <rPr>
        <b/>
        <sz val="10"/>
        <rFont val="Arial"/>
        <family val="2"/>
      </rPr>
      <t>Tabela M.CNAE.06.</t>
    </r>
    <r>
      <rPr>
        <sz val="10"/>
        <rFont val="Arial"/>
        <family val="2"/>
      </rPr>
      <t xml:space="preserve"> Distribuição percentual dos empregados</t>
    </r>
    <r>
      <rPr>
        <vertAlign val="superscript"/>
        <sz val="10"/>
        <rFont val="Arial"/>
        <family val="2"/>
      </rPr>
      <t>1</t>
    </r>
    <r>
      <rPr>
        <sz val="10"/>
        <rFont val="Arial"/>
        <family val="2"/>
      </rPr>
      <t xml:space="preserve"> entre os mestres</t>
    </r>
    <r>
      <rPr>
        <vertAlign val="superscript"/>
        <sz val="10"/>
        <rFont val="Arial"/>
        <family val="2"/>
      </rPr>
      <t xml:space="preserve">2 </t>
    </r>
    <r>
      <rPr>
        <sz val="10"/>
        <rFont val="Arial"/>
        <family val="2"/>
      </rPr>
      <t>profissionais titulados no Brasil a partir de 1996, por seção da Classificação Nacional de Atividades Econômicas (CNAE) dos estabelecimentos empregadores, 2009-2021</t>
    </r>
  </si>
  <si>
    <r>
      <rPr>
        <b/>
        <sz val="8"/>
        <rFont val="Arial"/>
        <family val="2"/>
      </rPr>
      <t>Fontes:</t>
    </r>
    <r>
      <rPr>
        <sz val="8"/>
        <rFont val="Arial"/>
        <family val="2"/>
      </rPr>
      <t xml:space="preserve"> Coleta Capes 1996-2012 e Plataforma Sucupira 2013-2021 (Capes, MEC) e RAIS 2009-2021 (MTE). Elaboração CGEE.</t>
    </r>
  </si>
  <si>
    <t>Citação sugerida:</t>
  </si>
  <si>
    <r>
      <rPr>
        <b/>
        <sz val="8"/>
        <color rgb="FF000000"/>
        <rFont val="Arial"/>
        <family val="2"/>
      </rPr>
      <t>Sinal convencional utilizado: </t>
    </r>
    <r>
      <rPr>
        <sz val="8"/>
        <color rgb="FF000000"/>
        <rFont val="Arial"/>
        <family val="2"/>
      </rPr>
      <t xml:space="preserve">
(-) Dado numérico igual a zero não resultante de arredondamento.</t>
    </r>
  </si>
  <si>
    <t>https://mestresdoutores2024.cgee.org.br/dados</t>
  </si>
  <si>
    <r>
      <t xml:space="preserve">Centro de Gestão e Estudos Estratégicos - CGEE. </t>
    </r>
    <r>
      <rPr>
        <b/>
        <sz val="8"/>
        <color rgb="FF000000"/>
        <rFont val="Arial"/>
        <family val="2"/>
      </rPr>
      <t xml:space="preserve">Brasil: Mestres e Doutores 2024. </t>
    </r>
    <r>
      <rPr>
        <sz val="8"/>
        <color rgb="FF000000"/>
        <rFont val="Arial"/>
        <family val="2"/>
      </rPr>
      <t>Tabelas de dados. Brasília, DF. Disponível em:</t>
    </r>
  </si>
  <si>
    <t>Agricultura, pecuária, produção florestal, pesca e aquicultura</t>
  </si>
  <si>
    <t>Indústrias extrativas⁴</t>
  </si>
  <si>
    <t>Indústrias de transformação⁴</t>
  </si>
  <si>
    <t>Eletricidade e gás</t>
  </si>
  <si>
    <t>Água, esgoto, atividades de gestão de resíduos e descontaminação</t>
  </si>
  <si>
    <t>Comércio, reparação de veículos automotores e motocicletas</t>
  </si>
  <si>
    <t>transporte, armazenagem e correio</t>
  </si>
  <si>
    <t>Alojamento e alimentação</t>
  </si>
  <si>
    <t>Informação e comunicação</t>
  </si>
  <si>
    <t>Atividades financeiras, de seguros e serviços relacionados</t>
  </si>
  <si>
    <t>Atividades imobiliárias</t>
  </si>
  <si>
    <t>Atividades profissionais, científicas e técnicas</t>
  </si>
  <si>
    <t>Atividades administrativas e serviços complementares</t>
  </si>
  <si>
    <t>Administração pública, defesa e seguridade social</t>
  </si>
  <si>
    <t>Saúde humana e serviços sociais</t>
  </si>
  <si>
    <t>Artes, cultura, esporte e recreação</t>
  </si>
  <si>
    <t>Outras atividades de serviços</t>
  </si>
  <si>
    <t>Organismos internacionais e outras instituições extraterritoriais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</si>
</sst>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0"/>
      <color theme="1"/>
      <name val="Arial"/>
      <family val="2"/>
    </font>
    <font>
      <sz val="8"/>
      <color theme="1"/>
      <name val="Arial"/>
      <family val="2"/>
    </font>
    <font>
      <sz val="10"/>
      <color theme="1"/>
      <name val="Arial"/>
      <family val="2"/>
    </font>
    <font>
      <sz val="8"/>
      <color rgb="FF000000"/>
      <name val="Arial"/>
      <family val="2"/>
    </font>
    <font>
      <b/>
      <i/>
      <sz val="8"/>
      <color theme="1"/>
      <name val="Arial"/>
      <family val="2"/>
    </font>
    <font>
      <u/>
      <sz val="8"/>
      <color theme="10"/>
      <name val="Arial"/>
      <family val="2"/>
    </font>
    <font>
      <b/>
      <vertAlign val="superscript"/>
      <sz val="10"/>
      <name val="Arial"/>
      <family val="2"/>
    </font>
    <font>
      <b/>
      <sz val="8"/>
      <color rgb="FF000000"/>
      <name val="Arial"/>
      <family val="2"/>
    </font>
    <font>
      <sz val="8"/>
      <name val="Arial"/>
      <family val="2"/>
    </font>
    <font>
      <b/>
      <sz val="10"/>
      <name val="Arial"/>
      <family val="2"/>
    </font>
    <font>
      <sz val="10"/>
      <name val="Arial"/>
      <family val="2"/>
    </font>
    <font>
      <vertAlign val="superscript"/>
      <sz val="10"/>
      <name val="Arial"/>
      <family val="2"/>
    </font>
    <font>
      <b/>
      <sz val="8"/>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3" tint="0.59999389629810485"/>
        <bgColor indexed="64"/>
      </patternFill>
    </fill>
  </fills>
  <borders count="10">
    <border>
      <left/>
      <right/>
      <top/>
      <bottom/>
      <diagonal/>
    </border>
    <border>
      <left style="thin">
        <color theme="7" tint="-0.749992370372631"/>
      </left>
      <right style="thin">
        <color auto="1"/>
      </right>
      <top/>
      <bottom style="medium">
        <color auto="1"/>
      </bottom>
      <diagonal/>
    </border>
    <border>
      <left/>
      <right/>
      <top/>
      <bottom style="medium">
        <color auto="1"/>
      </bottom>
      <diagonal/>
    </border>
    <border>
      <left/>
      <right/>
      <top style="medium">
        <color auto="1"/>
      </top>
      <bottom/>
      <diagonal/>
    </border>
    <border>
      <left style="thin">
        <color theme="7" tint="-0.749992370372631"/>
      </left>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top style="medium">
        <color auto="1"/>
      </top>
      <bottom style="medium">
        <color auto="1"/>
      </bottom>
      <diagonal/>
    </border>
    <border>
      <left style="medium">
        <color theme="0"/>
      </left>
      <right/>
      <top/>
      <bottom/>
      <diagonal/>
    </border>
    <border>
      <left style="medium">
        <color theme="0"/>
      </left>
      <right style="medium">
        <color theme="0"/>
      </right>
      <top/>
      <bottom/>
      <diagonal/>
    </border>
  </borders>
  <cellStyleXfs count="1">
    <xf numFmtId="0" fontId="0" fillId="0" borderId="0"/>
  </cellStyleXfs>
  <cellXfs count="28">
    <xf numFmtId="0" fontId="0" fillId="0" borderId="0" xfId="0"/>
    <xf numFmtId="0" fontId="1" fillId="0" borderId="1" xfId="0" applyFont="1" applyBorder="1" applyAlignment="1">
      <alignment horizontal="center" vertical="center"/>
    </xf>
    <xf numFmtId="2" fontId="2" fillId="2" borderId="0" xfId="0" applyNumberFormat="1" applyFont="1" applyFill="1" applyAlignment="1">
      <alignment horizontal="right" vertical="center"/>
    </xf>
    <xf numFmtId="0" fontId="2" fillId="0" borderId="2" xfId="0" applyFont="1" applyBorder="1" applyAlignment="1">
      <alignment horizontal="center" vertical="center"/>
    </xf>
    <xf numFmtId="0" fontId="2" fillId="0" borderId="2" xfId="0" applyFont="1" applyBorder="1" applyAlignment="1">
      <alignment horizontal="left" vertical="center" wrapText="1"/>
    </xf>
    <xf numFmtId="2" fontId="2" fillId="0" borderId="2" xfId="0" applyNumberFormat="1" applyFont="1" applyBorder="1" applyAlignment="1">
      <alignment horizontal="right" vertical="center"/>
    </xf>
    <xf numFmtId="0" fontId="1" fillId="0" borderId="4" xfId="0" applyFont="1" applyBorder="1" applyAlignment="1">
      <alignment horizontal="center" vertical="center"/>
    </xf>
    <xf numFmtId="0" fontId="4" fillId="3" borderId="0" xfId="0" applyFont="1" applyFill="1"/>
    <xf numFmtId="0" fontId="2" fillId="3" borderId="0" xfId="0" applyFont="1" applyFill="1"/>
    <xf numFmtId="0" fontId="2" fillId="0" borderId="0" xfId="0" applyFont="1" applyAlignment="1">
      <alignment horizontal="center" vertical="center"/>
    </xf>
    <xf numFmtId="0" fontId="2" fillId="0" borderId="0" xfId="0" applyFont="1" applyAlignment="1">
      <alignment horizontal="left" vertical="center" wrapText="1"/>
    </xf>
    <xf numFmtId="2" fontId="2" fillId="0" borderId="0" xfId="0" applyNumberFormat="1" applyFont="1" applyAlignment="1">
      <alignment horizontal="right" vertical="center"/>
    </xf>
    <xf numFmtId="3" fontId="2" fillId="2" borderId="0" xfId="0" applyNumberFormat="1" applyFont="1" applyFill="1" applyAlignment="1">
      <alignment horizontal="center" vertical="center"/>
    </xf>
    <xf numFmtId="3" fontId="2" fillId="2" borderId="8" xfId="0" applyNumberFormat="1" applyFont="1" applyFill="1" applyBorder="1" applyAlignment="1">
      <alignment horizontal="left" vertical="center" wrapText="1"/>
    </xf>
    <xf numFmtId="2" fontId="2" fillId="2" borderId="8" xfId="0" applyNumberFormat="1" applyFont="1" applyFill="1" applyBorder="1" applyAlignment="1">
      <alignment horizontal="right" vertical="center"/>
    </xf>
    <xf numFmtId="2" fontId="2" fillId="2" borderId="9" xfId="0" applyNumberFormat="1" applyFont="1" applyFill="1" applyBorder="1" applyAlignment="1">
      <alignment horizontal="right" vertical="center"/>
    </xf>
    <xf numFmtId="0" fontId="6" fillId="3" borderId="0" xfId="0" applyFont="1" applyFill="1"/>
    <xf numFmtId="0" fontId="1" fillId="0" borderId="4" xfId="0" applyNumberFormat="1" applyFont="1" applyBorder="1" applyAlignment="1">
      <alignment horizontal="center" vertical="center"/>
    </xf>
    <xf numFmtId="2" fontId="13" fillId="4" borderId="7" xfId="0" applyNumberFormat="1" applyFont="1" applyFill="1" applyBorder="1" applyAlignment="1">
      <alignment horizontal="right" vertical="center"/>
    </xf>
    <xf numFmtId="0" fontId="5" fillId="3" borderId="0" xfId="0" applyFont="1" applyFill="1" applyAlignment="1">
      <alignment horizontal="left" vertical="center"/>
    </xf>
    <xf numFmtId="0" fontId="3" fillId="0" borderId="2" xfId="0" applyFont="1" applyBorder="1" applyAlignment="1">
      <alignment horizontal="center" vertical="center" wrapText="1"/>
    </xf>
    <xf numFmtId="0" fontId="4" fillId="3" borderId="0" xfId="0" applyFont="1" applyFill="1" applyAlignment="1">
      <alignment horizontal="justify"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3" fillId="4" borderId="7" xfId="0" applyFont="1" applyFill="1" applyBorder="1" applyAlignment="1">
      <alignment vertical="center"/>
    </xf>
    <xf numFmtId="0" fontId="2" fillId="3" borderId="3" xfId="0" applyFont="1" applyFill="1" applyBorder="1" applyAlignment="1">
      <alignment horizontal="left"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mestresdoutores2024.cgee.org.br/dados" TargetMode="External"/><Relationship Id="rId1" Type="http://schemas.openxmlformats.org/officeDocument/2006/relationships/hyperlink" Target="https://mestresdoutores2023.cgee.org.br/d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B33"/>
  <sheetViews>
    <sheetView showGridLines="0" tabSelected="1" workbookViewId="0">
      <pane xSplit="1" ySplit="5" topLeftCell="B6" activePane="bottomRight" state="frozen"/>
      <selection pane="topRight" activeCell="B1" sqref="B1"/>
      <selection pane="bottomLeft" activeCell="A6" sqref="A6"/>
      <selection pane="bottomRight" activeCell="C6" sqref="C6:C26"/>
    </sheetView>
  </sheetViews>
  <sheetFormatPr defaultColWidth="11.42578125" defaultRowHeight="15" x14ac:dyDescent="0.25"/>
  <cols>
    <col min="1" max="1" width="5.7109375" customWidth="1"/>
    <col min="2" max="2" width="4.7109375" customWidth="1"/>
    <col min="3" max="3" width="50.42578125" customWidth="1"/>
    <col min="4" max="16" width="9.7109375" customWidth="1"/>
  </cols>
  <sheetData>
    <row r="2" spans="2:16" ht="43.5" customHeight="1" x14ac:dyDescent="0.25">
      <c r="B2" s="20" t="s">
        <v>29</v>
      </c>
      <c r="C2" s="20"/>
      <c r="D2" s="20"/>
      <c r="E2" s="20"/>
      <c r="F2" s="20"/>
      <c r="G2" s="20"/>
      <c r="H2" s="20"/>
      <c r="I2" s="20"/>
      <c r="J2" s="20"/>
      <c r="K2" s="20"/>
      <c r="L2" s="20"/>
      <c r="M2" s="20"/>
      <c r="N2" s="20"/>
      <c r="O2" s="20"/>
      <c r="P2" s="20"/>
    </row>
    <row r="3" spans="2:16" ht="14.45" customHeight="1" x14ac:dyDescent="0.25">
      <c r="B3" s="22" t="s">
        <v>25</v>
      </c>
      <c r="C3" s="22"/>
      <c r="D3" s="26" t="s">
        <v>26</v>
      </c>
      <c r="E3" s="27"/>
      <c r="F3" s="27"/>
      <c r="G3" s="27"/>
      <c r="H3" s="27"/>
      <c r="I3" s="27"/>
      <c r="J3" s="27"/>
      <c r="K3" s="27"/>
      <c r="L3" s="27"/>
      <c r="M3" s="27"/>
      <c r="N3" s="27"/>
      <c r="O3" s="27"/>
      <c r="P3" s="27"/>
    </row>
    <row r="4" spans="2:16" ht="15" customHeight="1" x14ac:dyDescent="0.25">
      <c r="B4" s="23"/>
      <c r="C4" s="23"/>
      <c r="D4" s="1">
        <v>2009</v>
      </c>
      <c r="E4" s="1">
        <v>2010</v>
      </c>
      <c r="F4" s="1">
        <v>2011</v>
      </c>
      <c r="G4" s="6">
        <v>2012</v>
      </c>
      <c r="H4" s="6">
        <v>2013</v>
      </c>
      <c r="I4" s="6">
        <v>2014</v>
      </c>
      <c r="J4" s="17">
        <v>2015</v>
      </c>
      <c r="K4" s="17">
        <v>2016</v>
      </c>
      <c r="L4" s="17">
        <v>2017</v>
      </c>
      <c r="M4" s="17">
        <v>2018</v>
      </c>
      <c r="N4" s="17">
        <v>2019</v>
      </c>
      <c r="O4" s="17">
        <v>2020</v>
      </c>
      <c r="P4" s="17">
        <v>2021</v>
      </c>
    </row>
    <row r="5" spans="2:16" ht="15" customHeight="1" x14ac:dyDescent="0.25">
      <c r="B5" s="24" t="s">
        <v>0</v>
      </c>
      <c r="C5" s="24"/>
      <c r="D5" s="18">
        <f>SUM(D6:D26)</f>
        <v>100</v>
      </c>
      <c r="E5" s="18">
        <f t="shared" ref="E5:P5" si="0">SUM(E6:E26)</f>
        <v>100</v>
      </c>
      <c r="F5" s="18">
        <f t="shared" si="0"/>
        <v>99.999999999999986</v>
      </c>
      <c r="G5" s="18">
        <f t="shared" si="0"/>
        <v>100</v>
      </c>
      <c r="H5" s="18">
        <f t="shared" si="0"/>
        <v>100</v>
      </c>
      <c r="I5" s="18">
        <f t="shared" si="0"/>
        <v>100</v>
      </c>
      <c r="J5" s="18">
        <f t="shared" si="0"/>
        <v>100.00000000000003</v>
      </c>
      <c r="K5" s="18">
        <f t="shared" si="0"/>
        <v>100</v>
      </c>
      <c r="L5" s="18">
        <f t="shared" si="0"/>
        <v>99.999999999999986</v>
      </c>
      <c r="M5" s="18">
        <f t="shared" si="0"/>
        <v>100.00000000000001</v>
      </c>
      <c r="N5" s="18">
        <f t="shared" si="0"/>
        <v>100</v>
      </c>
      <c r="O5" s="18">
        <f t="shared" si="0"/>
        <v>100.00000000000001</v>
      </c>
      <c r="P5" s="18">
        <f t="shared" si="0"/>
        <v>100.00000000000001</v>
      </c>
    </row>
    <row r="6" spans="2:16" x14ac:dyDescent="0.25">
      <c r="B6" s="9" t="s">
        <v>1</v>
      </c>
      <c r="C6" s="10" t="s">
        <v>35</v>
      </c>
      <c r="D6" s="11">
        <v>0.22061140876142449</v>
      </c>
      <c r="E6" s="11">
        <v>0.27485112230874942</v>
      </c>
      <c r="F6" s="11">
        <v>0.33456005352960849</v>
      </c>
      <c r="G6" s="11">
        <v>0.3414939156365735</v>
      </c>
      <c r="H6" s="11">
        <v>0.36075923420653472</v>
      </c>
      <c r="I6" s="11">
        <v>0.37821227163745652</v>
      </c>
      <c r="J6" s="11">
        <v>0.39093908559070623</v>
      </c>
      <c r="K6" s="11">
        <v>0.35805035805035812</v>
      </c>
      <c r="L6" s="11">
        <v>0.32084515308617823</v>
      </c>
      <c r="M6" s="11">
        <v>0.32357651098674328</v>
      </c>
      <c r="N6" s="11">
        <v>0.26412346701312051</v>
      </c>
      <c r="O6" s="11">
        <v>0.36282830311856579</v>
      </c>
      <c r="P6" s="11">
        <v>0.3011032964069838</v>
      </c>
    </row>
    <row r="7" spans="2:16" x14ac:dyDescent="0.25">
      <c r="B7" s="12" t="s">
        <v>2</v>
      </c>
      <c r="C7" s="13" t="s">
        <v>36</v>
      </c>
      <c r="D7" s="14">
        <v>3.293413173652695</v>
      </c>
      <c r="E7" s="14">
        <v>1.0994044892349979</v>
      </c>
      <c r="F7" s="15">
        <v>1.209992193598751</v>
      </c>
      <c r="G7" s="2">
        <v>1.298638834110913</v>
      </c>
      <c r="H7" s="2">
        <v>1.23806009920879</v>
      </c>
      <c r="I7" s="14">
        <v>1.1076216526525511</v>
      </c>
      <c r="J7" s="14">
        <v>0.95932569939279677</v>
      </c>
      <c r="K7" s="14">
        <v>0.80619080619080619</v>
      </c>
      <c r="L7" s="14">
        <v>0.70429423848185468</v>
      </c>
      <c r="M7" s="14">
        <v>0.66861472933485211</v>
      </c>
      <c r="N7" s="14">
        <v>0.72669645789015314</v>
      </c>
      <c r="O7" s="14">
        <v>0.68046000100436899</v>
      </c>
      <c r="P7" s="14">
        <v>0.67074129833943774</v>
      </c>
    </row>
    <row r="8" spans="2:16" x14ac:dyDescent="0.25">
      <c r="B8" s="9" t="s">
        <v>3</v>
      </c>
      <c r="C8" s="10" t="s">
        <v>37</v>
      </c>
      <c r="D8" s="11">
        <v>12.031200756381971</v>
      </c>
      <c r="E8" s="11">
        <v>13.186309796479289</v>
      </c>
      <c r="F8" s="11">
        <v>12.44563399130144</v>
      </c>
      <c r="G8" s="11">
        <v>11.58674426434515</v>
      </c>
      <c r="H8" s="11">
        <v>10.5317099167794</v>
      </c>
      <c r="I8" s="11">
        <v>9.4350454192415487</v>
      </c>
      <c r="J8" s="11">
        <v>8.0599994454764747</v>
      </c>
      <c r="K8" s="11">
        <v>7.0293370293370296</v>
      </c>
      <c r="L8" s="11">
        <v>6.051061332289934</v>
      </c>
      <c r="M8" s="11">
        <v>5.5965529196176513</v>
      </c>
      <c r="N8" s="11">
        <v>4.9812258184258242</v>
      </c>
      <c r="O8" s="11">
        <v>4.7632200070305828</v>
      </c>
      <c r="P8" s="11">
        <v>4.3794800350538159</v>
      </c>
    </row>
    <row r="9" spans="2:16" x14ac:dyDescent="0.25">
      <c r="B9" s="12" t="s">
        <v>4</v>
      </c>
      <c r="C9" s="13" t="s">
        <v>38</v>
      </c>
      <c r="D9" s="14">
        <v>1.9382288055468011</v>
      </c>
      <c r="E9" s="14">
        <v>1.4724167266540149</v>
      </c>
      <c r="F9" s="15">
        <v>1.377272220363555</v>
      </c>
      <c r="G9" s="2">
        <v>1.418883170602665</v>
      </c>
      <c r="H9" s="2">
        <v>1.1683679744188911</v>
      </c>
      <c r="I9" s="14">
        <v>1.063722013980346</v>
      </c>
      <c r="J9" s="14">
        <v>0.95100784650788817</v>
      </c>
      <c r="K9" s="14">
        <v>0.89166089166089169</v>
      </c>
      <c r="L9" s="14">
        <v>0.77472366233004009</v>
      </c>
      <c r="M9" s="14">
        <v>0.73795255311772567</v>
      </c>
      <c r="N9" s="14">
        <v>0.67101637565495476</v>
      </c>
      <c r="O9" s="14">
        <v>0.62270878320695022</v>
      </c>
      <c r="P9" s="14">
        <v>0.57861267779700243</v>
      </c>
    </row>
    <row r="10" spans="2:16" x14ac:dyDescent="0.25">
      <c r="B10" s="9" t="s">
        <v>5</v>
      </c>
      <c r="C10" s="10" t="s">
        <v>39</v>
      </c>
      <c r="D10" s="11">
        <v>0.55152852190356139</v>
      </c>
      <c r="E10" s="11">
        <v>0.52352594725476076</v>
      </c>
      <c r="F10" s="11">
        <v>0.52414408386305344</v>
      </c>
      <c r="G10" s="11">
        <v>0.54350440094271557</v>
      </c>
      <c r="H10" s="11">
        <v>0.52884024105276106</v>
      </c>
      <c r="I10" s="11">
        <v>0.53017255934893459</v>
      </c>
      <c r="J10" s="11">
        <v>0.48798070258130699</v>
      </c>
      <c r="K10" s="11">
        <v>0.47586047586047592</v>
      </c>
      <c r="L10" s="11">
        <v>0.45583488212853368</v>
      </c>
      <c r="M10" s="11">
        <v>0.47380846251630271</v>
      </c>
      <c r="N10" s="11">
        <v>0.45257912996302269</v>
      </c>
      <c r="O10" s="11">
        <v>0.44443328478883137</v>
      </c>
      <c r="P10" s="11">
        <v>0.47075478057659031</v>
      </c>
    </row>
    <row r="11" spans="2:16" x14ac:dyDescent="0.25">
      <c r="B11" s="12" t="s">
        <v>6</v>
      </c>
      <c r="C11" s="13" t="s">
        <v>7</v>
      </c>
      <c r="D11" s="14">
        <v>0.99275133942641025</v>
      </c>
      <c r="E11" s="14">
        <v>1.321903016818271</v>
      </c>
      <c r="F11" s="15">
        <v>1.276904204304673</v>
      </c>
      <c r="G11" s="2">
        <v>0.93790582463565975</v>
      </c>
      <c r="H11" s="2">
        <v>0.84860410773582584</v>
      </c>
      <c r="I11" s="14">
        <v>0.72265559045014016</v>
      </c>
      <c r="J11" s="14">
        <v>0.87337455291540744</v>
      </c>
      <c r="K11" s="14">
        <v>0.81543081543081541</v>
      </c>
      <c r="L11" s="14">
        <v>0.3736672209723173</v>
      </c>
      <c r="M11" s="14">
        <v>0.33513281495055552</v>
      </c>
      <c r="N11" s="14">
        <v>0.31123738275059609</v>
      </c>
      <c r="O11" s="14">
        <v>0.32139808165520012</v>
      </c>
      <c r="P11" s="14">
        <v>0.31570905332224791</v>
      </c>
    </row>
    <row r="12" spans="2:16" x14ac:dyDescent="0.25">
      <c r="B12" s="9" t="s">
        <v>8</v>
      </c>
      <c r="C12" s="10" t="s">
        <v>40</v>
      </c>
      <c r="D12" s="11">
        <v>2.4897573274503619</v>
      </c>
      <c r="E12" s="11">
        <v>2.6045415875924349</v>
      </c>
      <c r="F12" s="11">
        <v>2.531504405040705</v>
      </c>
      <c r="G12" s="11">
        <v>2.385647635996345</v>
      </c>
      <c r="H12" s="11">
        <v>2.3941294633706391</v>
      </c>
      <c r="I12" s="11">
        <v>2.2591429439773072</v>
      </c>
      <c r="J12" s="11">
        <v>1.949150192696925</v>
      </c>
      <c r="K12" s="11">
        <v>1.8757218757218761</v>
      </c>
      <c r="L12" s="11">
        <v>1.7587792233199651</v>
      </c>
      <c r="M12" s="11">
        <v>1.62778795833127</v>
      </c>
      <c r="N12" s="11">
        <v>1.5304884142598121</v>
      </c>
      <c r="O12" s="11">
        <v>1.482699743885904</v>
      </c>
      <c r="P12" s="11">
        <v>1.518998719187471</v>
      </c>
    </row>
    <row r="13" spans="2:16" x14ac:dyDescent="0.25">
      <c r="B13" s="12" t="s">
        <v>9</v>
      </c>
      <c r="C13" s="13" t="s">
        <v>41</v>
      </c>
      <c r="D13" s="14">
        <v>0.92184052946738104</v>
      </c>
      <c r="E13" s="14">
        <v>0.87690596165172441</v>
      </c>
      <c r="F13" s="15">
        <v>0.97580015612802506</v>
      </c>
      <c r="G13" s="2">
        <v>1.0581501611274109</v>
      </c>
      <c r="H13" s="2">
        <v>1.028983724839093</v>
      </c>
      <c r="I13" s="14">
        <v>0.92526930739877755</v>
      </c>
      <c r="J13" s="14">
        <v>0.82901267086256136</v>
      </c>
      <c r="K13" s="14">
        <v>0.77616077616077617</v>
      </c>
      <c r="L13" s="14">
        <v>0.70625061136652645</v>
      </c>
      <c r="M13" s="14">
        <v>0.6867746355637</v>
      </c>
      <c r="N13" s="14">
        <v>0.70528104164584615</v>
      </c>
      <c r="O13" s="14">
        <v>0.68924822979962841</v>
      </c>
      <c r="P13" s="14">
        <v>0.69208817383097776</v>
      </c>
    </row>
    <row r="14" spans="2:16" x14ac:dyDescent="0.25">
      <c r="B14" s="9" t="s">
        <v>10</v>
      </c>
      <c r="C14" s="10" t="s">
        <v>42</v>
      </c>
      <c r="D14" s="11">
        <v>8.6668767727702489E-2</v>
      </c>
      <c r="E14" s="11">
        <v>0.18977815587985081</v>
      </c>
      <c r="F14" s="11">
        <v>0.12267201962752319</v>
      </c>
      <c r="G14" s="11">
        <v>0.1250541099514213</v>
      </c>
      <c r="H14" s="11">
        <v>0.14758332308449151</v>
      </c>
      <c r="I14" s="11">
        <v>0.1114375443217506</v>
      </c>
      <c r="J14" s="11">
        <v>0.1330856461585383</v>
      </c>
      <c r="K14" s="11">
        <v>0.12474012474012471</v>
      </c>
      <c r="L14" s="11">
        <v>0.1056441357722782</v>
      </c>
      <c r="M14" s="11">
        <v>0.10070493454179261</v>
      </c>
      <c r="N14" s="11">
        <v>0.12135402538440671</v>
      </c>
      <c r="O14" s="11">
        <v>0.1067142067995782</v>
      </c>
      <c r="P14" s="11">
        <v>9.8869739118711095E-2</v>
      </c>
    </row>
    <row r="15" spans="2:16" x14ac:dyDescent="0.25">
      <c r="B15" s="12" t="s">
        <v>11</v>
      </c>
      <c r="C15" s="13" t="s">
        <v>43</v>
      </c>
      <c r="D15" s="14">
        <v>3.7897888433658991</v>
      </c>
      <c r="E15" s="14">
        <v>3.46835940056279</v>
      </c>
      <c r="F15" s="15">
        <v>3.0054644808743172</v>
      </c>
      <c r="G15" s="2">
        <v>3.0012986388341112</v>
      </c>
      <c r="H15" s="2">
        <v>2.713893330053704</v>
      </c>
      <c r="I15" s="14">
        <v>2.488771823185763</v>
      </c>
      <c r="J15" s="14">
        <v>2.2097762497573958</v>
      </c>
      <c r="K15" s="14">
        <v>2.0443520443520442</v>
      </c>
      <c r="L15" s="14">
        <v>1.909419935439695</v>
      </c>
      <c r="M15" s="14">
        <v>1.801132517788453</v>
      </c>
      <c r="N15" s="14">
        <v>1.830304241680111</v>
      </c>
      <c r="O15" s="14">
        <v>1.8317179731833479</v>
      </c>
      <c r="P15" s="14">
        <v>2.0043592566793249</v>
      </c>
    </row>
    <row r="16" spans="2:16" x14ac:dyDescent="0.25">
      <c r="B16" s="9" t="s">
        <v>12</v>
      </c>
      <c r="C16" s="10" t="s">
        <v>44</v>
      </c>
      <c r="D16" s="11">
        <v>7.603214623384809</v>
      </c>
      <c r="E16" s="11">
        <v>7.2312021464563836</v>
      </c>
      <c r="F16" s="11">
        <v>6.942121110739377</v>
      </c>
      <c r="G16" s="11">
        <v>6.911644461545861</v>
      </c>
      <c r="H16" s="11">
        <v>6.3870782601566018</v>
      </c>
      <c r="I16" s="11">
        <v>6.0007429169621451</v>
      </c>
      <c r="J16" s="11">
        <v>5.4454210219868582</v>
      </c>
      <c r="K16" s="11">
        <v>5.0288750288750288</v>
      </c>
      <c r="L16" s="11">
        <v>4.6424728553262256</v>
      </c>
      <c r="M16" s="11">
        <v>4.1701748303699668</v>
      </c>
      <c r="N16" s="11">
        <v>4.1660123067258681</v>
      </c>
      <c r="O16" s="11">
        <v>3.7400190830110982</v>
      </c>
      <c r="P16" s="11">
        <v>4.0839943374603962</v>
      </c>
    </row>
    <row r="17" spans="2:28" x14ac:dyDescent="0.25">
      <c r="B17" s="12" t="s">
        <v>13</v>
      </c>
      <c r="C17" s="13" t="s">
        <v>45</v>
      </c>
      <c r="D17" s="14">
        <v>9.4547746612039074E-2</v>
      </c>
      <c r="E17" s="14">
        <v>7.8528892088214119E-2</v>
      </c>
      <c r="F17" s="15">
        <v>8.9216014274562286E-2</v>
      </c>
      <c r="G17" s="2">
        <v>0.10100524265307111</v>
      </c>
      <c r="H17" s="2">
        <v>8.1990735046939697E-2</v>
      </c>
      <c r="I17" s="14">
        <v>7.4291696214500394E-2</v>
      </c>
      <c r="J17" s="14">
        <v>6.9315440707572021E-2</v>
      </c>
      <c r="K17" s="14">
        <v>5.7750057750057752E-2</v>
      </c>
      <c r="L17" s="14">
        <v>5.6734813655482733E-2</v>
      </c>
      <c r="M17" s="14">
        <v>7.2639624915391346E-2</v>
      </c>
      <c r="N17" s="14">
        <v>6.2818554316634065E-2</v>
      </c>
      <c r="O17" s="14">
        <v>6.2773062823281267E-2</v>
      </c>
      <c r="P17" s="14">
        <v>6.9658225288182815E-2</v>
      </c>
    </row>
    <row r="18" spans="2:28" x14ac:dyDescent="0.25">
      <c r="B18" s="9" t="s">
        <v>14</v>
      </c>
      <c r="C18" s="10" t="s">
        <v>46</v>
      </c>
      <c r="D18" s="11">
        <v>4.4516230696501733</v>
      </c>
      <c r="E18" s="11">
        <v>4.6790131535894242</v>
      </c>
      <c r="F18" s="11">
        <v>3.6411285825805728</v>
      </c>
      <c r="G18" s="11">
        <v>3.525563945938146</v>
      </c>
      <c r="H18" s="11">
        <v>3.300127085639323</v>
      </c>
      <c r="I18" s="11">
        <v>3.0763516023368109</v>
      </c>
      <c r="J18" s="11">
        <v>2.7227105109934291</v>
      </c>
      <c r="K18" s="11">
        <v>2.342342342342342</v>
      </c>
      <c r="L18" s="11">
        <v>2.107013596791548</v>
      </c>
      <c r="M18" s="11">
        <v>1.987684281775709</v>
      </c>
      <c r="N18" s="11">
        <v>2.7283240295247211</v>
      </c>
      <c r="O18" s="11">
        <v>2.583739265806257</v>
      </c>
      <c r="P18" s="11">
        <v>2.7020650293238662</v>
      </c>
    </row>
    <row r="19" spans="2:28" x14ac:dyDescent="0.25">
      <c r="B19" s="12" t="s">
        <v>15</v>
      </c>
      <c r="C19" s="13" t="s">
        <v>47</v>
      </c>
      <c r="D19" s="14">
        <v>1.528521903561298</v>
      </c>
      <c r="E19" s="14">
        <v>1.361167462862378</v>
      </c>
      <c r="F19" s="15">
        <v>1.7731682837069249</v>
      </c>
      <c r="G19" s="2">
        <v>1.3707854360059639</v>
      </c>
      <c r="H19" s="2">
        <v>1.508629524863691</v>
      </c>
      <c r="I19" s="14">
        <v>1.3541350082733929</v>
      </c>
      <c r="J19" s="14">
        <v>1.3003576676740509</v>
      </c>
      <c r="K19" s="14">
        <v>1.228921228921229</v>
      </c>
      <c r="L19" s="14">
        <v>1.455541426195833</v>
      </c>
      <c r="M19" s="14">
        <v>1.599722648704869</v>
      </c>
      <c r="N19" s="14">
        <v>1.290635752323573</v>
      </c>
      <c r="O19" s="14">
        <v>1.3081906292371821</v>
      </c>
      <c r="P19" s="14">
        <v>1.3212592409500481</v>
      </c>
    </row>
    <row r="20" spans="2:28" x14ac:dyDescent="0.25">
      <c r="B20" s="9" t="s">
        <v>16</v>
      </c>
      <c r="C20" s="10" t="s">
        <v>48</v>
      </c>
      <c r="D20" s="11">
        <v>24.369681689253071</v>
      </c>
      <c r="E20" s="11">
        <v>25.423728813559318</v>
      </c>
      <c r="F20" s="11">
        <v>26.246236199397789</v>
      </c>
      <c r="G20" s="11">
        <v>27.45418690779664</v>
      </c>
      <c r="H20" s="11">
        <v>28.573771163858481</v>
      </c>
      <c r="I20" s="11">
        <v>30.280619997973862</v>
      </c>
      <c r="J20" s="11">
        <v>32.902653395070288</v>
      </c>
      <c r="K20" s="11">
        <v>35.158235158235158</v>
      </c>
      <c r="L20" s="11">
        <v>33.26812090384427</v>
      </c>
      <c r="M20" s="11">
        <v>34.148878213065217</v>
      </c>
      <c r="N20" s="11">
        <v>35.698071184843592</v>
      </c>
      <c r="O20" s="11">
        <v>37.539547029578671</v>
      </c>
      <c r="P20" s="11">
        <v>37.061546412601402</v>
      </c>
    </row>
    <row r="21" spans="2:28" x14ac:dyDescent="0.25">
      <c r="B21" s="12" t="s">
        <v>17</v>
      </c>
      <c r="C21" s="13" t="s">
        <v>18</v>
      </c>
      <c r="D21" s="14">
        <v>30.18436810589348</v>
      </c>
      <c r="E21" s="14">
        <v>30.776781624239248</v>
      </c>
      <c r="F21" s="15">
        <v>30.79625292740047</v>
      </c>
      <c r="G21" s="2">
        <v>31.1384733779039</v>
      </c>
      <c r="H21" s="2">
        <v>32.308449145246577</v>
      </c>
      <c r="I21" s="14">
        <v>33.289433694661128</v>
      </c>
      <c r="J21" s="14">
        <v>33.482130479385589</v>
      </c>
      <c r="K21" s="14">
        <v>33.732963732963732</v>
      </c>
      <c r="L21" s="14">
        <v>38.041670742443507</v>
      </c>
      <c r="M21" s="14">
        <v>38.215046307760893</v>
      </c>
      <c r="N21" s="14">
        <v>37.545507759519147</v>
      </c>
      <c r="O21" s="14">
        <v>36.704665294029027</v>
      </c>
      <c r="P21" s="14">
        <v>36.785160550974098</v>
      </c>
    </row>
    <row r="22" spans="2:28" x14ac:dyDescent="0.25">
      <c r="B22" s="9" t="s">
        <v>19</v>
      </c>
      <c r="C22" s="10" t="s">
        <v>49</v>
      </c>
      <c r="D22" s="11">
        <v>2.5685471162937281</v>
      </c>
      <c r="E22" s="11">
        <v>2.584909364570382</v>
      </c>
      <c r="F22" s="11">
        <v>4.2043046726887479</v>
      </c>
      <c r="G22" s="11">
        <v>4.2758886056466734</v>
      </c>
      <c r="H22" s="11">
        <v>4.6119788463903566</v>
      </c>
      <c r="I22" s="11">
        <v>4.8289602539425251</v>
      </c>
      <c r="J22" s="11">
        <v>5.2180663764660213</v>
      </c>
      <c r="K22" s="11">
        <v>5.2945252945252941</v>
      </c>
      <c r="L22" s="11">
        <v>5.4054582803482347</v>
      </c>
      <c r="M22" s="11">
        <v>5.5800439139550626</v>
      </c>
      <c r="N22" s="11">
        <v>5.0440443727424578</v>
      </c>
      <c r="O22" s="11">
        <v>5.0657861698387983</v>
      </c>
      <c r="P22" s="11">
        <v>5.2681841673595038</v>
      </c>
    </row>
    <row r="23" spans="2:28" x14ac:dyDescent="0.25">
      <c r="B23" s="12" t="s">
        <v>20</v>
      </c>
      <c r="C23" s="13" t="s">
        <v>50</v>
      </c>
      <c r="D23" s="14">
        <v>0.133942641033722</v>
      </c>
      <c r="E23" s="14">
        <v>0.15705778417642821</v>
      </c>
      <c r="F23" s="15">
        <v>0.13382402141184341</v>
      </c>
      <c r="G23" s="2">
        <v>0.2020104853061421</v>
      </c>
      <c r="H23" s="2">
        <v>0.22547452137908419</v>
      </c>
      <c r="I23" s="14">
        <v>0.1654678688413872</v>
      </c>
      <c r="J23" s="14">
        <v>0.19962846923780739</v>
      </c>
      <c r="K23" s="14">
        <v>0.1894201894201894</v>
      </c>
      <c r="L23" s="14">
        <v>0.17020444096644821</v>
      </c>
      <c r="M23" s="14">
        <v>0.24433328380631639</v>
      </c>
      <c r="N23" s="14">
        <v>0.18702796853361511</v>
      </c>
      <c r="O23" s="14">
        <v>0.1431225832370813</v>
      </c>
      <c r="P23" s="14">
        <v>0.1224636541356762</v>
      </c>
    </row>
    <row r="24" spans="2:28" x14ac:dyDescent="0.25">
      <c r="B24" s="9" t="s">
        <v>21</v>
      </c>
      <c r="C24" s="10" t="s">
        <v>51</v>
      </c>
      <c r="D24" s="11">
        <v>2.734005672864797</v>
      </c>
      <c r="E24" s="11">
        <v>2.5718212158890119</v>
      </c>
      <c r="F24" s="11">
        <v>2.3698003791680611</v>
      </c>
      <c r="G24" s="11">
        <v>2.303881487181954</v>
      </c>
      <c r="H24" s="11">
        <v>2.0169720821547168</v>
      </c>
      <c r="I24" s="11">
        <v>1.897815148752237</v>
      </c>
      <c r="J24" s="11">
        <v>1.8132919289100839</v>
      </c>
      <c r="K24" s="11">
        <v>1.7671517671517669</v>
      </c>
      <c r="L24" s="11">
        <v>1.684437053702436</v>
      </c>
      <c r="M24" s="11">
        <v>1.6162316543674571</v>
      </c>
      <c r="N24" s="11">
        <v>1.6718301614722391</v>
      </c>
      <c r="O24" s="11">
        <v>1.5354291166574601</v>
      </c>
      <c r="P24" s="11">
        <v>1.542592634204436</v>
      </c>
    </row>
    <row r="25" spans="2:28" x14ac:dyDescent="0.25">
      <c r="B25" s="12" t="s">
        <v>22</v>
      </c>
      <c r="C25" s="13" t="s">
        <v>23</v>
      </c>
      <c r="D25" s="14" t="s">
        <v>27</v>
      </c>
      <c r="E25" s="14" t="s">
        <v>27</v>
      </c>
      <c r="F25" s="15" t="s">
        <v>27</v>
      </c>
      <c r="G25" s="2" t="s">
        <v>27</v>
      </c>
      <c r="H25" s="2" t="s">
        <v>27</v>
      </c>
      <c r="I25" s="14">
        <v>3.3768952824772898E-3</v>
      </c>
      <c r="J25" s="14" t="s">
        <v>27</v>
      </c>
      <c r="K25" s="14">
        <v>2.3100023100023101E-3</v>
      </c>
      <c r="L25" s="14" t="s">
        <v>27</v>
      </c>
      <c r="M25" s="14" t="s">
        <v>27</v>
      </c>
      <c r="N25" s="14" t="s">
        <v>27</v>
      </c>
      <c r="O25" s="14" t="s">
        <v>27</v>
      </c>
      <c r="P25" s="14" t="s">
        <v>27</v>
      </c>
    </row>
    <row r="26" spans="2:28" ht="15" customHeight="1" x14ac:dyDescent="0.25">
      <c r="B26" s="3" t="s">
        <v>24</v>
      </c>
      <c r="C26" s="4" t="s">
        <v>52</v>
      </c>
      <c r="D26" s="5">
        <v>1.575795776867318E-2</v>
      </c>
      <c r="E26" s="5">
        <v>0.11779333813232119</v>
      </c>
      <c r="F26" s="5" t="s">
        <v>27</v>
      </c>
      <c r="G26" s="5">
        <v>1.92390938386802E-2</v>
      </c>
      <c r="H26" s="5">
        <v>2.4597220514081908E-2</v>
      </c>
      <c r="I26" s="5">
        <v>6.7537905649545796E-3</v>
      </c>
      <c r="J26" s="5">
        <v>2.7726176283028809E-3</v>
      </c>
      <c r="K26" s="5" t="s">
        <v>27</v>
      </c>
      <c r="L26" s="5">
        <v>7.825491538687274E-3</v>
      </c>
      <c r="M26" s="5">
        <v>1.320720453007115E-2</v>
      </c>
      <c r="N26" s="5">
        <v>1.14215553302971E-2</v>
      </c>
      <c r="O26" s="5">
        <v>1.129915130819063E-2</v>
      </c>
      <c r="P26" s="5">
        <v>1.235871738983889E-2</v>
      </c>
    </row>
    <row r="27" spans="2:28" x14ac:dyDescent="0.25">
      <c r="B27" s="25" t="s">
        <v>30</v>
      </c>
      <c r="C27" s="25"/>
      <c r="D27" s="25"/>
      <c r="E27" s="25"/>
      <c r="F27" s="25"/>
      <c r="G27" s="25"/>
      <c r="H27" s="25"/>
      <c r="I27" s="25"/>
      <c r="J27" s="25"/>
      <c r="K27" s="25"/>
      <c r="L27" s="25"/>
    </row>
    <row r="28" spans="2:28" ht="81.75" customHeight="1" x14ac:dyDescent="0.25">
      <c r="B28" s="21" t="s">
        <v>28</v>
      </c>
      <c r="C28" s="21"/>
      <c r="D28" s="21"/>
      <c r="E28" s="21"/>
      <c r="F28" s="21"/>
      <c r="G28" s="21"/>
      <c r="H28" s="21"/>
      <c r="I28" s="21"/>
      <c r="J28" s="21"/>
      <c r="K28" s="21"/>
      <c r="L28" s="21"/>
      <c r="M28" s="21"/>
      <c r="N28" s="21"/>
      <c r="O28" s="21"/>
      <c r="P28" s="21"/>
    </row>
    <row r="29" spans="2:28" ht="14.25" customHeight="1" x14ac:dyDescent="0.25">
      <c r="B29" s="7" t="s">
        <v>32</v>
      </c>
      <c r="C29" s="8"/>
      <c r="D29" s="8"/>
      <c r="E29" s="8"/>
      <c r="F29" s="8"/>
      <c r="G29" s="8"/>
      <c r="H29" s="8"/>
      <c r="I29" s="8"/>
      <c r="J29" s="8"/>
      <c r="K29" s="8"/>
      <c r="L29" s="8"/>
      <c r="M29" s="8"/>
      <c r="N29" s="8"/>
      <c r="O29" s="8"/>
      <c r="P29" s="8"/>
      <c r="Q29" s="8"/>
      <c r="R29" s="8"/>
      <c r="S29" s="8"/>
      <c r="T29" s="8"/>
      <c r="U29" s="8"/>
      <c r="V29" s="8"/>
      <c r="W29" s="8"/>
      <c r="X29" s="8"/>
      <c r="Y29" s="8"/>
      <c r="Z29" s="8"/>
      <c r="AA29" s="8"/>
      <c r="AB29" s="8"/>
    </row>
    <row r="31" spans="2:28" ht="13.5" customHeight="1" x14ac:dyDescent="0.25">
      <c r="B31" s="19" t="s">
        <v>31</v>
      </c>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row>
    <row r="32" spans="2:28" ht="14.25" customHeight="1" x14ac:dyDescent="0.25">
      <c r="B32" s="7" t="s">
        <v>34</v>
      </c>
      <c r="C32" s="8"/>
      <c r="D32" s="8"/>
      <c r="E32" s="8"/>
      <c r="F32" s="8"/>
      <c r="G32" s="8"/>
      <c r="H32" s="8"/>
      <c r="I32" s="8"/>
      <c r="J32" s="8"/>
      <c r="K32" s="8"/>
      <c r="L32" s="8"/>
      <c r="M32" s="8"/>
      <c r="N32" s="8"/>
      <c r="O32" s="8"/>
      <c r="P32" s="8"/>
      <c r="Q32" s="8"/>
      <c r="R32" s="8"/>
      <c r="S32" s="8"/>
      <c r="T32" s="8"/>
      <c r="U32" s="8"/>
      <c r="V32" s="8"/>
      <c r="W32" s="8"/>
      <c r="X32" s="8"/>
      <c r="Y32" s="8"/>
      <c r="Z32" s="8"/>
      <c r="AA32" s="8"/>
      <c r="AB32" s="8"/>
    </row>
    <row r="33" spans="2:28" ht="12.75" customHeight="1" x14ac:dyDescent="0.25">
      <c r="B33" s="16" t="s">
        <v>33</v>
      </c>
      <c r="C33" s="8"/>
      <c r="D33" s="8"/>
      <c r="E33" s="8"/>
      <c r="F33" s="8"/>
      <c r="G33" s="8"/>
      <c r="H33" s="8"/>
      <c r="I33" s="8"/>
      <c r="J33" s="8"/>
      <c r="K33" s="8"/>
      <c r="L33" s="8"/>
      <c r="M33" s="8"/>
      <c r="N33" s="8"/>
      <c r="O33" s="8"/>
      <c r="P33" s="8"/>
      <c r="Q33" s="8"/>
      <c r="R33" s="8"/>
      <c r="S33" s="8"/>
      <c r="T33" s="8"/>
      <c r="U33" s="8"/>
      <c r="V33" s="8"/>
      <c r="W33" s="8"/>
      <c r="X33" s="8"/>
      <c r="Y33" s="8"/>
      <c r="Z33" s="8"/>
      <c r="AA33" s="8"/>
      <c r="AB33" s="8"/>
    </row>
  </sheetData>
  <mergeCells count="7">
    <mergeCell ref="B31:AB31"/>
    <mergeCell ref="B2:P2"/>
    <mergeCell ref="B28:P28"/>
    <mergeCell ref="B3:C4"/>
    <mergeCell ref="B5:C5"/>
    <mergeCell ref="B27:L27"/>
    <mergeCell ref="D3:P3"/>
  </mergeCells>
  <hyperlinks>
    <hyperlink ref="B33" r:id="rId1" xr:uid="{00000000-0004-0000-0000-000000000000}"/>
    <hyperlink ref="B33" r:id="rId2" xr:uid="{00000000-0004-0000-0000-000001000000}"/>
  </hyperlink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M.CNAE.06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Marcia S R. Tupinambá</cp:lastModifiedBy>
  <dcterms:created xsi:type="dcterms:W3CDTF">2019-05-07T20:05:17Z</dcterms:created>
  <dcterms:modified xsi:type="dcterms:W3CDTF">2024-03-01T12:35:21Z</dcterms:modified>
</cp:coreProperties>
</file>