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6163262E-BFAC-46FE-8431-2EE012380A96}" xr6:coauthVersionLast="36" xr6:coauthVersionMax="36" xr10:uidLastSave="{00000000-0000-0000-0000-000000000000}"/>
  <bookViews>
    <workbookView xWindow="0" yWindow="0" windowWidth="13125" windowHeight="6105" xr2:uid="{00000000-000D-0000-FFFF-FFFF00000000}"/>
  </bookViews>
  <sheets>
    <sheet name="M.CNAE.13" sheetId="1" r:id="rId1"/>
  </sheets>
  <calcPr calcId="191029"/>
</workbook>
</file>

<file path=xl/calcChain.xml><?xml version="1.0" encoding="utf-8"?>
<calcChain xmlns="http://schemas.openxmlformats.org/spreadsheetml/2006/main">
  <c r="E5" i="1" l="1"/>
  <c r="F5" i="1"/>
  <c r="G5" i="1"/>
  <c r="H5" i="1"/>
  <c r="I5" i="1"/>
  <c r="J5" i="1"/>
  <c r="K5" i="1"/>
  <c r="L5" i="1"/>
  <c r="M5" i="1"/>
  <c r="N5" i="1"/>
  <c r="O5" i="1"/>
  <c r="P5" i="1"/>
  <c r="D5" i="1"/>
</calcChain>
</file>

<file path=xl/sharedStrings.xml><?xml version="1.0" encoding="utf-8"?>
<sst xmlns="http://schemas.openxmlformats.org/spreadsheetml/2006/main" count="33" uniqueCount="32">
  <si>
    <t>Administração pública, defesa e seguridade social</t>
  </si>
  <si>
    <t>84.1</t>
  </si>
  <si>
    <t xml:space="preserve">Administração do estado e da política econômica e social
          </t>
  </si>
  <si>
    <t>84.11-6</t>
  </si>
  <si>
    <t>Administração pública em geral</t>
  </si>
  <si>
    <t>84.12-4</t>
  </si>
  <si>
    <t>Regulação das atividades de saúde, educação, serviços culturais e outros serviços sociais</t>
  </si>
  <si>
    <t>84.13-2</t>
  </si>
  <si>
    <t xml:space="preserve">Regulação das atividades econômicas
          </t>
  </si>
  <si>
    <t>84.2</t>
  </si>
  <si>
    <t>Serviços coletivos prestados pela administração pública</t>
  </si>
  <si>
    <t>84.21-3</t>
  </si>
  <si>
    <t>Relações exteriores</t>
  </si>
  <si>
    <t>84.22-1</t>
  </si>
  <si>
    <t>Defesa</t>
  </si>
  <si>
    <t>84.23-0</t>
  </si>
  <si>
    <t>Justiça</t>
  </si>
  <si>
    <t>84.24-8</t>
  </si>
  <si>
    <t>Segurança e ordem pública</t>
  </si>
  <si>
    <t>84.25-6</t>
  </si>
  <si>
    <t>84.3</t>
  </si>
  <si>
    <t>Seguridade social obrigatória</t>
  </si>
  <si>
    <t>84.30-2</t>
  </si>
  <si>
    <t>Mestres: Distribuição percentual dos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</si>
  <si>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</si>
  <si>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t>Divisão /
Grupo /
Classe da CNAE</t>
    </r>
    <r>
      <rPr>
        <b/>
        <vertAlign val="superscript"/>
        <sz val="10"/>
        <rFont val="Arial"/>
        <family val="2"/>
      </rPr>
      <t>3</t>
    </r>
  </si>
  <si>
    <r>
      <rPr>
        <b/>
        <sz val="10"/>
        <rFont val="Arial"/>
        <family val="2"/>
      </rPr>
      <t>Tabela M.CNAE.13.</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classiﬁcados na seção “Administração pública, defesa e seguridade social”, por divisão, grupo e classe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</si>
  <si>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</si>
  <si>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</si>
  <si>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</si>
  <si>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</si>
  <si>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t>Defesa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</si>
</sst>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5"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5">
    <border>
      <left/>
      <right/>
      <top/>
      <bottom/>
      <diagonal/>
    </border>
    <border>
      <left/>
      <right/>
      <top style="medium">
        <color auto="1"/>
      </top>
      <bottom/>
      <diagonal/>
    </border>
    <border>
      <left/>
      <right/>
      <top/>
      <bottom style="medium">
        <color indexed="64"/>
      </bottom>
      <diagonal/>
    </border>
    <border>
      <left/>
      <right style="thin">
        <color rgb="FF969696"/>
      </right>
      <top/>
      <bottom style="medium">
        <color theme="7" tint="-0.749992370372631"/>
      </bottom>
      <diagonal/>
    </border>
    <border>
      <left style="thin">
        <color rgb="FF969696"/>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style="medium">
        <color theme="0"/>
      </left>
      <right/>
      <top/>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style="thin">
        <color indexed="64"/>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right/>
      <top style="medium">
        <color theme="7" tint="-0.749992370372631"/>
      </top>
      <bottom style="medium">
        <color auto="1"/>
      </bottom>
      <diagonal/>
    </border>
    <border>
      <left style="medium">
        <color theme="0"/>
      </left>
      <right style="medium">
        <color theme="0"/>
      </right>
      <top/>
      <bottom/>
      <diagonal/>
    </border>
  </borders>
  <cellStyleXfs count="1">
    <xf numFmtId="0" fontId="0" fillId="0" borderId="0"/>
  </cellStyleXfs>
  <cellXfs count="42">
    <xf numFmtId="0" fontId="0" fillId="0" borderId="0" xfId="0"/>
    <xf numFmtId="4" fontId="1" fillId="2" borderId="0" xfId="0" applyNumberFormat="1" applyFont="1" applyFill="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4" fontId="2" fillId="3" borderId="1" xfId="0" applyNumberFormat="1" applyFont="1" applyFill="1" applyBorder="1" applyAlignment="1">
      <alignment vertical="center"/>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4" fontId="1" fillId="0" borderId="2" xfId="0" applyNumberFormat="1" applyFont="1" applyBorder="1" applyAlignment="1">
      <alignment vertical="center"/>
    </xf>
    <xf numFmtId="164" fontId="3" fillId="4" borderId="3" xfId="0" applyNumberFormat="1"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164" fontId="3" fillId="4" borderId="5" xfId="0" applyNumberFormat="1" applyFont="1" applyFill="1" applyBorder="1" applyAlignment="1">
      <alignment horizontal="center" vertical="center" wrapText="1"/>
    </xf>
    <xf numFmtId="4" fontId="2" fillId="3" borderId="0" xfId="0" applyNumberFormat="1" applyFont="1" applyFill="1" applyAlignment="1">
      <alignment horizontal="right" vertical="center" wrapText="1"/>
    </xf>
    <xf numFmtId="164" fontId="3" fillId="4" borderId="6" xfId="0" applyNumberFormat="1" applyFont="1" applyFill="1" applyBorder="1" applyAlignment="1">
      <alignment horizontal="center" vertical="center" wrapText="1"/>
    </xf>
    <xf numFmtId="165" fontId="2" fillId="3" borderId="0" xfId="0" applyNumberFormat="1" applyFont="1" applyFill="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3" fontId="1" fillId="2" borderId="0" xfId="0" applyNumberFormat="1" applyFont="1" applyFill="1" applyAlignment="1">
      <alignment horizontal="left" vertical="top"/>
    </xf>
    <xf numFmtId="3" fontId="1" fillId="2" borderId="7" xfId="0" applyNumberFormat="1" applyFont="1" applyFill="1" applyBorder="1" applyAlignment="1">
      <alignment horizontal="left" vertical="top" wrapText="1"/>
    </xf>
    <xf numFmtId="0" fontId="1" fillId="0" borderId="0" xfId="0" applyFont="1" applyAlignment="1">
      <alignment horizontal="left" vertical="center"/>
    </xf>
    <xf numFmtId="0" fontId="5" fillId="5" borderId="0" xfId="0" applyFont="1" applyFill="1"/>
    <xf numFmtId="0" fontId="1" fillId="5" borderId="1" xfId="0" applyFont="1" applyFill="1" applyBorder="1" applyAlignment="1">
      <alignment vertical="center"/>
    </xf>
    <xf numFmtId="0" fontId="1" fillId="5" borderId="0" xfId="0" applyFont="1" applyFill="1"/>
    <xf numFmtId="0" fontId="1" fillId="0" borderId="0" xfId="0" applyFont="1" applyAlignment="1">
      <alignment horizontal="left" vertical="center" wrapText="1"/>
    </xf>
    <xf numFmtId="4" fontId="1" fillId="0" borderId="0" xfId="0" applyNumberFormat="1" applyFont="1" applyAlignment="1">
      <alignment vertical="center"/>
    </xf>
    <xf numFmtId="3" fontId="1" fillId="2" borderId="0" xfId="0" applyNumberFormat="1" applyFont="1" applyFill="1" applyAlignment="1">
      <alignment horizontal="left" vertical="center"/>
    </xf>
    <xf numFmtId="3" fontId="1" fillId="2" borderId="7" xfId="0" applyNumberFormat="1" applyFont="1" applyFill="1" applyBorder="1" applyAlignment="1">
      <alignment horizontal="left" vertical="center" wrapText="1"/>
    </xf>
    <xf numFmtId="4" fontId="1" fillId="2" borderId="7" xfId="0" applyNumberFormat="1" applyFont="1" applyFill="1" applyBorder="1" applyAlignment="1">
      <alignment vertical="center"/>
    </xf>
    <xf numFmtId="4" fontId="1" fillId="2" borderId="14" xfId="0" applyNumberFormat="1" applyFont="1" applyFill="1" applyBorder="1" applyAlignment="1">
      <alignment vertical="center"/>
    </xf>
    <xf numFmtId="0" fontId="7" fillId="5" borderId="0" xfId="0" applyFont="1" applyFill="1"/>
    <xf numFmtId="0" fontId="3" fillId="4" borderId="6" xfId="0" applyNumberFormat="1" applyFont="1" applyFill="1" applyBorder="1" applyAlignment="1">
      <alignment horizontal="center" vertical="center" wrapText="1"/>
    </xf>
    <xf numFmtId="0" fontId="8" fillId="6" borderId="13" xfId="0" applyFont="1" applyFill="1" applyBorder="1" applyAlignment="1">
      <alignment vertical="center" wrapText="1"/>
    </xf>
    <xf numFmtId="4" fontId="8" fillId="6" borderId="13" xfId="0" applyNumberFormat="1" applyFont="1" applyFill="1" applyBorder="1" applyAlignment="1">
      <alignment horizontal="right" vertical="center" wrapText="1"/>
    </xf>
    <xf numFmtId="0" fontId="8" fillId="6" borderId="13" xfId="0" applyNumberFormat="1" applyFont="1" applyFill="1" applyBorder="1" applyAlignment="1">
      <alignment horizontal="left" vertical="center" wrapText="1"/>
    </xf>
    <xf numFmtId="0" fontId="6" fillId="5" borderId="0" xfId="0" applyFont="1" applyFill="1" applyAlignment="1">
      <alignment horizontal="left" vertic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1" fillId="5" borderId="0" xfId="0" applyFont="1" applyFill="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23"/>
  <sheetViews>
    <sheetView showGridLines="0" tabSelected="1" workbookViewId="0">
      <pane xSplit="1" ySplit="4" topLeftCell="B17" activePane="bottomRight" state="frozen"/>
      <selection pane="topRight" activeCell="B1" sqref="B1"/>
      <selection pane="bottomLeft" activeCell="A5" sqref="A5"/>
      <selection pane="bottomRight" activeCell="C8" sqref="C8"/>
    </sheetView>
  </sheetViews>
  <sheetFormatPr defaultColWidth="11.42578125" defaultRowHeight="15" x14ac:dyDescent="0.25"/>
  <cols>
    <col min="2" max="2" width="6.28515625" customWidth="1"/>
    <col min="3" max="3" width="64" customWidth="1"/>
    <col min="4" max="16" width="8" customWidth="1"/>
  </cols>
  <sheetData>
    <row r="2" spans="2:16" ht="42" customHeight="1" x14ac:dyDescent="0.25">
      <c r="B2" s="40" t="s">
        <v>26</v>
      </c>
      <c r="C2" s="40"/>
      <c r="D2" s="40"/>
      <c r="E2" s="40"/>
      <c r="F2" s="40"/>
      <c r="G2" s="40"/>
      <c r="H2" s="40"/>
      <c r="I2" s="40"/>
      <c r="J2" s="40"/>
      <c r="K2" s="40"/>
      <c r="L2" s="40"/>
      <c r="M2" s="40"/>
      <c r="N2" s="40"/>
      <c r="O2" s="40"/>
      <c r="P2" s="40"/>
    </row>
    <row r="3" spans="2:16" ht="17.25" customHeight="1" x14ac:dyDescent="0.25">
      <c r="B3" s="34" t="s">
        <v>25</v>
      </c>
      <c r="C3" s="35"/>
      <c r="D3" s="38" t="s">
        <v>23</v>
      </c>
      <c r="E3" s="39"/>
      <c r="F3" s="39"/>
      <c r="G3" s="39"/>
      <c r="H3" s="39"/>
      <c r="I3" s="39"/>
      <c r="J3" s="39"/>
      <c r="K3" s="39"/>
      <c r="L3" s="39"/>
      <c r="M3" s="39"/>
      <c r="N3" s="39"/>
      <c r="O3" s="39"/>
      <c r="P3" s="39"/>
    </row>
    <row r="4" spans="2:16" ht="21.75" customHeight="1" x14ac:dyDescent="0.25">
      <c r="B4" s="36"/>
      <c r="C4" s="37"/>
      <c r="D4" s="8">
        <v>2009</v>
      </c>
      <c r="E4" s="8">
        <v>2010</v>
      </c>
      <c r="F4" s="9">
        <v>2011</v>
      </c>
      <c r="G4" s="8">
        <v>2012</v>
      </c>
      <c r="H4" s="10">
        <v>2013</v>
      </c>
      <c r="I4" s="12">
        <v>2014</v>
      </c>
      <c r="J4" s="29">
        <v>2015</v>
      </c>
      <c r="K4" s="29">
        <v>2016</v>
      </c>
      <c r="L4" s="29">
        <v>2017</v>
      </c>
      <c r="M4" s="29">
        <v>2018</v>
      </c>
      <c r="N4" s="29">
        <v>2019</v>
      </c>
      <c r="O4" s="29">
        <v>2020</v>
      </c>
      <c r="P4" s="29">
        <v>2021</v>
      </c>
    </row>
    <row r="5" spans="2:16" ht="15.75" customHeight="1" x14ac:dyDescent="0.25">
      <c r="B5" s="32">
        <v>84</v>
      </c>
      <c r="C5" s="30" t="s">
        <v>0</v>
      </c>
      <c r="D5" s="31">
        <f>SUM(D6,D10,D16)</f>
        <v>99.999999999999986</v>
      </c>
      <c r="E5" s="31">
        <f t="shared" ref="E5:P5" si="0">SUM(E6,E10,E16)</f>
        <v>100</v>
      </c>
      <c r="F5" s="31">
        <f t="shared" si="0"/>
        <v>99.999999999999986</v>
      </c>
      <c r="G5" s="31">
        <f t="shared" si="0"/>
        <v>100</v>
      </c>
      <c r="H5" s="31">
        <f t="shared" si="0"/>
        <v>100.00000000000001</v>
      </c>
      <c r="I5" s="31">
        <f t="shared" si="0"/>
        <v>100</v>
      </c>
      <c r="J5" s="31">
        <f t="shared" si="0"/>
        <v>100</v>
      </c>
      <c r="K5" s="31">
        <f t="shared" si="0"/>
        <v>100</v>
      </c>
      <c r="L5" s="31">
        <f t="shared" si="0"/>
        <v>100</v>
      </c>
      <c r="M5" s="31">
        <f t="shared" si="0"/>
        <v>100.00000199999999</v>
      </c>
      <c r="N5" s="31">
        <f t="shared" si="0"/>
        <v>99.999994000000001</v>
      </c>
      <c r="O5" s="31">
        <f t="shared" si="0"/>
        <v>99.999998000000005</v>
      </c>
      <c r="P5" s="31">
        <f t="shared" si="0"/>
        <v>99.999994999999984</v>
      </c>
    </row>
    <row r="6" spans="2:16" ht="15.75" customHeight="1" x14ac:dyDescent="0.25">
      <c r="B6" s="13" t="s">
        <v>1</v>
      </c>
      <c r="C6" s="13" t="s">
        <v>2</v>
      </c>
      <c r="D6" s="11">
        <v>85.920290257492454</v>
      </c>
      <c r="E6" s="11">
        <v>85.969117841555359</v>
      </c>
      <c r="F6" s="11">
        <v>86.989682797765099</v>
      </c>
      <c r="G6" s="11">
        <v>87.011951131967606</v>
      </c>
      <c r="H6" s="11">
        <v>87.118830462483714</v>
      </c>
      <c r="I6" s="11">
        <v>87.179570416057999</v>
      </c>
      <c r="J6" s="11">
        <v>87.402614287571637</v>
      </c>
      <c r="K6" s="11">
        <v>87.434946953234842</v>
      </c>
      <c r="L6" s="11">
        <v>86.676479999999998</v>
      </c>
      <c r="M6" s="11">
        <v>86.810580000000002</v>
      </c>
      <c r="N6" s="11">
        <v>87.873310000000004</v>
      </c>
      <c r="O6" s="11">
        <v>87.593699999999998</v>
      </c>
      <c r="P6" s="11">
        <v>89.203729999999993</v>
      </c>
    </row>
    <row r="7" spans="2:16" ht="15.75" customHeight="1" x14ac:dyDescent="0.25">
      <c r="B7" s="14" t="s">
        <v>3</v>
      </c>
      <c r="C7" s="15" t="s">
        <v>4</v>
      </c>
      <c r="D7" s="23">
        <v>80.050350789507789</v>
      </c>
      <c r="E7" s="23">
        <v>80.546554688533263</v>
      </c>
      <c r="F7" s="23">
        <v>82.997309841251081</v>
      </c>
      <c r="G7" s="23">
        <v>81.931058319928738</v>
      </c>
      <c r="H7" s="23">
        <v>83.611652342302506</v>
      </c>
      <c r="I7" s="23">
        <v>83.266785694962948</v>
      </c>
      <c r="J7" s="23">
        <v>84.730320335236868</v>
      </c>
      <c r="K7" s="23">
        <v>85.229991052352872</v>
      </c>
      <c r="L7" s="23">
        <v>84.458280000000002</v>
      </c>
      <c r="M7" s="23">
        <v>84.623679999999993</v>
      </c>
      <c r="N7" s="23">
        <v>85.042910000000006</v>
      </c>
      <c r="O7" s="23">
        <v>84.605189999999993</v>
      </c>
      <c r="P7" s="23">
        <v>87.003460000000004</v>
      </c>
    </row>
    <row r="8" spans="2:16" ht="15.75" customHeight="1" x14ac:dyDescent="0.25">
      <c r="B8" s="16" t="s">
        <v>5</v>
      </c>
      <c r="C8" s="17" t="s">
        <v>6</v>
      </c>
      <c r="D8" s="26">
        <v>5.048036874548786</v>
      </c>
      <c r="E8" s="27">
        <v>4.1313979632323763</v>
      </c>
      <c r="F8" s="1">
        <v>2.6857244213202471</v>
      </c>
      <c r="G8" s="27">
        <v>3.9057203249006291</v>
      </c>
      <c r="H8" s="1">
        <v>2.7923544951408732</v>
      </c>
      <c r="I8" s="1">
        <v>3.126115890277553</v>
      </c>
      <c r="J8" s="1">
        <v>1.619178109592055</v>
      </c>
      <c r="K8" s="1">
        <v>1.3476252214086151</v>
      </c>
      <c r="L8" s="1">
        <v>1.2553620000000001</v>
      </c>
      <c r="M8" s="1">
        <v>1.0644119999999999</v>
      </c>
      <c r="N8" s="1">
        <v>1.754683</v>
      </c>
      <c r="O8" s="1">
        <v>2.3988</v>
      </c>
      <c r="P8" s="1">
        <v>1.8249569999999999</v>
      </c>
    </row>
    <row r="9" spans="2:16" ht="15.75" customHeight="1" x14ac:dyDescent="0.25">
      <c r="B9" s="14" t="s">
        <v>7</v>
      </c>
      <c r="C9" s="15" t="s">
        <v>8</v>
      </c>
      <c r="D9" s="23">
        <v>0.82190259343588612</v>
      </c>
      <c r="E9" s="23">
        <v>1.2911651897897101</v>
      </c>
      <c r="F9" s="23">
        <v>1.30664853519378</v>
      </c>
      <c r="G9" s="23">
        <v>1.1751724871382421</v>
      </c>
      <c r="H9" s="23">
        <v>0.71482362504034325</v>
      </c>
      <c r="I9" s="23">
        <v>0.78666883081750794</v>
      </c>
      <c r="J9" s="23">
        <v>1.0531158427427021</v>
      </c>
      <c r="K9" s="23">
        <v>0.85733067947336705</v>
      </c>
      <c r="L9" s="23">
        <v>0.96283300000000005</v>
      </c>
      <c r="M9" s="23">
        <v>1.1224860000000001</v>
      </c>
      <c r="N9" s="23">
        <v>1.0757239999999999</v>
      </c>
      <c r="O9" s="23">
        <v>0.58970800000000001</v>
      </c>
      <c r="P9" s="23">
        <v>0.37531199999999998</v>
      </c>
    </row>
    <row r="10" spans="2:16" x14ac:dyDescent="0.25">
      <c r="B10" s="2" t="s">
        <v>9</v>
      </c>
      <c r="C10" s="3" t="s">
        <v>10</v>
      </c>
      <c r="D10" s="4">
        <v>13.379981858906721</v>
      </c>
      <c r="E10" s="4">
        <v>13.39769871710091</v>
      </c>
      <c r="F10" s="4">
        <v>12.368817808259671</v>
      </c>
      <c r="G10" s="4">
        <v>12.316711644045039</v>
      </c>
      <c r="H10" s="4">
        <v>12.18308091373107</v>
      </c>
      <c r="I10" s="4">
        <v>12.096521127522591</v>
      </c>
      <c r="J10" s="4">
        <v>11.960315634719819</v>
      </c>
      <c r="K10" s="4">
        <v>11.9405437978197</v>
      </c>
      <c r="L10" s="4">
        <v>12.64514</v>
      </c>
      <c r="M10" s="4">
        <v>12.548120000000001</v>
      </c>
      <c r="N10" s="4">
        <v>11.715310000000001</v>
      </c>
      <c r="O10" s="4">
        <v>12.273070000000001</v>
      </c>
      <c r="P10" s="4">
        <v>10.679650000000001</v>
      </c>
    </row>
    <row r="11" spans="2:16" x14ac:dyDescent="0.25">
      <c r="B11" s="18" t="s">
        <v>11</v>
      </c>
      <c r="C11" s="22" t="s">
        <v>12</v>
      </c>
      <c r="D11" s="23">
        <v>0.55904185409377827</v>
      </c>
      <c r="E11" s="23">
        <v>0.54886919719613803</v>
      </c>
      <c r="F11" s="23">
        <v>0.56759393383983214</v>
      </c>
      <c r="G11" s="23">
        <v>0.5144703082833707</v>
      </c>
      <c r="H11" s="23">
        <v>0.4673846779109937</v>
      </c>
      <c r="I11" s="23">
        <v>0.43824054536601198</v>
      </c>
      <c r="J11" s="23">
        <v>0.40204422486473512</v>
      </c>
      <c r="K11" s="23">
        <v>0.3679491627558753</v>
      </c>
      <c r="L11" s="23">
        <v>0.37867200000000001</v>
      </c>
      <c r="M11" s="23">
        <v>0.34429500000000002</v>
      </c>
      <c r="N11" s="23">
        <v>0.324486</v>
      </c>
      <c r="O11" s="23">
        <v>0.29941200000000001</v>
      </c>
      <c r="P11" s="23">
        <v>0.288186</v>
      </c>
    </row>
    <row r="12" spans="2:16" x14ac:dyDescent="0.25">
      <c r="B12" s="24" t="s">
        <v>13</v>
      </c>
      <c r="C12" s="25" t="s">
        <v>14</v>
      </c>
      <c r="D12" s="26">
        <v>4.5408267155365509</v>
      </c>
      <c r="E12" s="27">
        <v>4.4008729004099987</v>
      </c>
      <c r="F12" s="1">
        <v>4.2096550093120886</v>
      </c>
      <c r="G12" s="27">
        <v>3.8432394347473511</v>
      </c>
      <c r="H12" s="1">
        <v>3.5980252698518949</v>
      </c>
      <c r="I12" s="1">
        <v>3.727749824162744</v>
      </c>
      <c r="J12" s="1">
        <v>3.46338097190691</v>
      </c>
      <c r="K12" s="1">
        <v>3.4977996092252068</v>
      </c>
      <c r="L12" s="1">
        <v>3.4789400000000001</v>
      </c>
      <c r="M12" s="1">
        <v>3.7615319999999999</v>
      </c>
      <c r="N12" s="1">
        <v>2.4536340000000001</v>
      </c>
      <c r="O12" s="1">
        <v>3.6448290000000001</v>
      </c>
      <c r="P12" s="1">
        <v>2.2981189999999998</v>
      </c>
    </row>
    <row r="13" spans="2:16" x14ac:dyDescent="0.25">
      <c r="B13" s="18" t="s">
        <v>15</v>
      </c>
      <c r="C13" s="22" t="s">
        <v>16</v>
      </c>
      <c r="D13" s="23">
        <v>5.7199977786416394</v>
      </c>
      <c r="E13" s="23">
        <v>5.5829255389498744</v>
      </c>
      <c r="F13" s="23">
        <v>5.3226712389511333</v>
      </c>
      <c r="G13" s="23">
        <v>5.4943301915637504</v>
      </c>
      <c r="H13" s="23">
        <v>5.6624072103948269</v>
      </c>
      <c r="I13" s="23">
        <v>5.4980252123573017</v>
      </c>
      <c r="J13" s="23">
        <v>5.4025942853713902</v>
      </c>
      <c r="K13" s="23">
        <v>5.3494147508354182</v>
      </c>
      <c r="L13" s="23">
        <v>5.9977390000000002</v>
      </c>
      <c r="M13" s="23">
        <v>5.6149199999999997</v>
      </c>
      <c r="N13" s="23">
        <v>5.9753020000000001</v>
      </c>
      <c r="O13" s="23">
        <v>5.3171869999999997</v>
      </c>
      <c r="P13" s="23">
        <v>5.1987480000000001</v>
      </c>
    </row>
    <row r="14" spans="2:16" x14ac:dyDescent="0.25">
      <c r="B14" s="24" t="s">
        <v>17</v>
      </c>
      <c r="C14" s="25" t="s">
        <v>18</v>
      </c>
      <c r="D14" s="26">
        <v>2.4712611762092518</v>
      </c>
      <c r="E14" s="27">
        <v>2.686483269408809</v>
      </c>
      <c r="F14" s="1">
        <v>2.236379223697047</v>
      </c>
      <c r="G14" s="27">
        <v>2.2732408970660569</v>
      </c>
      <c r="H14" s="1">
        <v>2.2054340939789849</v>
      </c>
      <c r="I14" s="1">
        <v>2.2301574419737049</v>
      </c>
      <c r="J14" s="1">
        <v>2.4492694196361602</v>
      </c>
      <c r="K14" s="1">
        <v>2.503515147088363</v>
      </c>
      <c r="L14" s="1">
        <v>2.560076</v>
      </c>
      <c r="M14" s="1">
        <v>2.641534</v>
      </c>
      <c r="N14" s="1">
        <v>2.711992</v>
      </c>
      <c r="O14" s="1">
        <v>2.762721</v>
      </c>
      <c r="P14" s="1">
        <v>2.633219</v>
      </c>
    </row>
    <row r="15" spans="2:16" ht="15.75" customHeight="1" x14ac:dyDescent="0.25">
      <c r="B15" s="18" t="s">
        <v>19</v>
      </c>
      <c r="C15" s="22" t="s">
        <v>31</v>
      </c>
      <c r="D15" s="23">
        <v>8.8854334425501197E-2</v>
      </c>
      <c r="E15" s="23">
        <v>0.17854781113609311</v>
      </c>
      <c r="F15" s="23">
        <v>3.2518402459573707E-2</v>
      </c>
      <c r="G15" s="23">
        <v>0.1914308123845101</v>
      </c>
      <c r="H15" s="23">
        <v>0.24982966159436751</v>
      </c>
      <c r="I15" s="23">
        <v>0.2023481036628253</v>
      </c>
      <c r="J15" s="23">
        <v>0.24302673294062349</v>
      </c>
      <c r="K15" s="23">
        <v>0.22186512791483301</v>
      </c>
      <c r="L15" s="23">
        <v>0.229716</v>
      </c>
      <c r="M15" s="23">
        <v>0.185837</v>
      </c>
      <c r="N15" s="23">
        <v>0.24990000000000001</v>
      </c>
      <c r="O15" s="23">
        <v>0.24892500000000001</v>
      </c>
      <c r="P15" s="23">
        <v>0.261378</v>
      </c>
    </row>
    <row r="16" spans="2:16" x14ac:dyDescent="0.25">
      <c r="B16" s="2" t="s">
        <v>20</v>
      </c>
      <c r="C16" s="3" t="s">
        <v>21</v>
      </c>
      <c r="D16" s="4">
        <v>0.69972788360082194</v>
      </c>
      <c r="E16" s="4">
        <v>0.63318344134373761</v>
      </c>
      <c r="F16" s="4">
        <v>0.64149939397522693</v>
      </c>
      <c r="G16" s="4">
        <v>0.6713372239873443</v>
      </c>
      <c r="H16" s="4">
        <v>0.69808862378521819</v>
      </c>
      <c r="I16" s="4">
        <v>0.72390845641941248</v>
      </c>
      <c r="J16" s="4">
        <v>0.63707007770854795</v>
      </c>
      <c r="K16" s="4">
        <v>0.62450924894545579</v>
      </c>
      <c r="L16" s="4">
        <v>0.67837999999999998</v>
      </c>
      <c r="M16" s="4">
        <v>0.64130200000000004</v>
      </c>
      <c r="N16" s="4">
        <v>0.41137400000000002</v>
      </c>
      <c r="O16" s="4">
        <v>0.13322800000000001</v>
      </c>
      <c r="P16" s="4">
        <v>0.116615</v>
      </c>
    </row>
    <row r="17" spans="2:28" ht="15.75" customHeight="1" x14ac:dyDescent="0.25">
      <c r="B17" s="5" t="s">
        <v>22</v>
      </c>
      <c r="C17" s="6" t="s">
        <v>21</v>
      </c>
      <c r="D17" s="7">
        <v>0.69972788360082194</v>
      </c>
      <c r="E17" s="7">
        <v>0.63318344134373761</v>
      </c>
      <c r="F17" s="7">
        <v>0.64149939397522693</v>
      </c>
      <c r="G17" s="7">
        <v>0.6713372239873443</v>
      </c>
      <c r="H17" s="7">
        <v>0.69808862378521819</v>
      </c>
      <c r="I17" s="7">
        <v>0.72390845641941248</v>
      </c>
      <c r="J17" s="7">
        <v>0.63707007770854795</v>
      </c>
      <c r="K17" s="7">
        <v>0.62450924894545579</v>
      </c>
      <c r="L17" s="7">
        <v>0.67837999999999998</v>
      </c>
      <c r="M17" s="7">
        <v>0.64130200000000004</v>
      </c>
      <c r="N17" s="7">
        <v>0.41137400000000002</v>
      </c>
      <c r="O17" s="7">
        <v>0.13322800000000001</v>
      </c>
      <c r="P17" s="7">
        <v>0.116615</v>
      </c>
    </row>
    <row r="18" spans="2:28" x14ac:dyDescent="0.25">
      <c r="B18" s="19" t="s">
        <v>27</v>
      </c>
      <c r="C18" s="20"/>
      <c r="D18" s="20"/>
      <c r="E18" s="20"/>
      <c r="F18" s="20"/>
      <c r="G18" s="20"/>
      <c r="H18" s="20"/>
      <c r="I18" s="20"/>
      <c r="J18" s="20"/>
      <c r="K18" s="20"/>
    </row>
    <row r="19" spans="2:28" ht="54" customHeight="1" x14ac:dyDescent="0.25">
      <c r="B19" s="41" t="s">
        <v>24</v>
      </c>
      <c r="C19" s="41"/>
      <c r="D19" s="41"/>
      <c r="E19" s="41"/>
      <c r="F19" s="41"/>
      <c r="G19" s="41"/>
      <c r="H19" s="41"/>
      <c r="I19" s="41"/>
      <c r="J19" s="41"/>
      <c r="K19" s="41"/>
      <c r="L19" s="41"/>
      <c r="M19" s="41"/>
      <c r="N19" s="41"/>
      <c r="O19" s="41"/>
      <c r="P19" s="41"/>
    </row>
    <row r="21" spans="2:28" ht="13.5" customHeight="1" x14ac:dyDescent="0.25">
      <c r="B21" s="33" t="s">
        <v>28</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row>
    <row r="22" spans="2:28" ht="14.25" customHeight="1" x14ac:dyDescent="0.25">
      <c r="B22" s="19" t="s">
        <v>30</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row>
    <row r="23" spans="2:28" ht="12.75" customHeight="1" x14ac:dyDescent="0.25">
      <c r="B23" s="28" t="s">
        <v>29</v>
      </c>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row>
  </sheetData>
  <mergeCells count="5">
    <mergeCell ref="B21:AB21"/>
    <mergeCell ref="B3:C4"/>
    <mergeCell ref="D3:P3"/>
    <mergeCell ref="B2:P2"/>
    <mergeCell ref="B19:P19"/>
  </mergeCells>
  <hyperlinks>
    <hyperlink ref="B23" r:id="rId1" xr:uid="{00000000-0004-0000-0000-000000000000}"/>
    <hyperlink ref="B2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2019-05-10T18:07:35Z</dcterms:created>
  <dcterms:modified xsi:type="dcterms:W3CDTF">2024-03-01T12:47:48Z</dcterms:modified>
</cp:coreProperties>
</file>