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C:\Users\steph\Dropbox\RHCTI\Dados\Dados Estatísticos_M&amp;D 2024\1. Mestres\1.4 M.CNAE\"/>
    </mc:Choice>
  </mc:AlternateContent>
  <xr:revisionPtr revIDLastSave="0" documentId="13_ncr:1_{8C8F7543-1489-4ADE-8DDA-9E43F524A536}" xr6:coauthVersionLast="47" xr6:coauthVersionMax="47" xr10:uidLastSave="{00000000-0000-0000-0000-000000000000}"/>
  <bookViews>
    <workbookView xWindow="-108" yWindow="-108" windowWidth="23256" windowHeight="12456" xr2:uid="{00000000-000D-0000-FFFF-FFFF00000000}"/>
  </bookViews>
  <sheets>
    <sheet name="M.CNAE.1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F5" i="1"/>
  <c r="G5" i="1"/>
  <c r="H5" i="1"/>
  <c r="I5" i="1"/>
  <c r="J5" i="1"/>
  <c r="K5" i="1"/>
  <c r="D5" i="1"/>
</calcChain>
</file>

<file path=xl/sharedStrings.xml><?xml version="1.0" encoding="utf-8"?>
<sst xmlns="http://schemas.openxmlformats.org/spreadsheetml/2006/main" count="21" uniqueCount="21">
  <si>
    <t>Educação</t>
  </si>
  <si>
    <t>85.1</t>
  </si>
  <si>
    <t>Educação infantil e ensino fundamental</t>
  </si>
  <si>
    <t>85.2</t>
  </si>
  <si>
    <t>Ensino médio</t>
  </si>
  <si>
    <t>85.3</t>
  </si>
  <si>
    <t>Educação superior</t>
  </si>
  <si>
    <t>85.4</t>
  </si>
  <si>
    <t>Educação profissional de nível técnico e tecnológico</t>
  </si>
  <si>
    <t>85.5</t>
  </si>
  <si>
    <t>Atividades de apoio à educação</t>
  </si>
  <si>
    <t>85.9</t>
  </si>
  <si>
    <t>Outras atividades de ensino</t>
  </si>
  <si>
    <t>Mestres: Distribuição percentual dos empregados</t>
  </si>
  <si>
    <r>
      <rPr>
        <b/>
        <sz val="8"/>
        <rFont val="Arial"/>
        <family val="2"/>
      </rPr>
      <t>Notas:</t>
    </r>
    <r>
      <rPr>
        <sz val="8"/>
        <rFont val="Arial"/>
        <family val="2"/>
      </rPr>
      <t xml:space="preserve"> (1) A situação de emprego é aferida no dia 31 de dezembro do ano sob análise de acordo com os registros da RAIS do mesmo ano. (2) A população de mestres considerada a cada ano é formada  pelo conjunto dos indivíduos que obtiveram títulos de mestrado (acadêmico ou profissional) no Brasil durante o período que vai de 1996 até o referido ano. O número de doutores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 (3) CNAE 2.0 (IBGE 2007). A seção CNAE do empregador correspondente à classificação do principal vínculo empregatício (i.e., o de maior remuneração).</t>
    </r>
  </si>
  <si>
    <r>
      <t>Divisão /
Grupo da CNAE</t>
    </r>
    <r>
      <rPr>
        <b/>
        <vertAlign val="superscript"/>
        <sz val="10"/>
        <rFont val="Arial"/>
        <family val="2"/>
      </rPr>
      <t>3</t>
    </r>
  </si>
  <si>
    <r>
      <rPr>
        <b/>
        <sz val="10"/>
        <rFont val="Arial"/>
        <family val="2"/>
      </rPr>
      <t>Tabela M.CNAE.15.</t>
    </r>
    <r>
      <rPr>
        <sz val="10"/>
        <rFont val="Arial"/>
        <family val="2"/>
      </rPr>
      <t xml:space="preserve"> Distribuição percentual dos empregados</t>
    </r>
    <r>
      <rPr>
        <vertAlign val="superscript"/>
        <sz val="10"/>
        <rFont val="Arial"/>
        <family val="2"/>
      </rPr>
      <t>1</t>
    </r>
    <r>
      <rPr>
        <sz val="10"/>
        <rFont val="Arial"/>
        <family val="2"/>
      </rPr>
      <t xml:space="preserve"> entre os mestres</t>
    </r>
    <r>
      <rPr>
        <vertAlign val="superscript"/>
        <sz val="10"/>
        <rFont val="Arial"/>
        <family val="2"/>
      </rPr>
      <t>2</t>
    </r>
    <r>
      <rPr>
        <sz val="10"/>
        <rFont val="Arial"/>
        <family val="2"/>
      </rPr>
      <t xml:space="preserve"> titulados no Brasil a partir de 1996, classiﬁcados na seção “Educação” por divisão e grupo da Classificação Nacional de Atividades Econômicas (CNAE) dos estabelecimentos empregadores, 2009-2021</t>
    </r>
  </si>
  <si>
    <r>
      <rPr>
        <b/>
        <sz val="8"/>
        <color rgb="FF000000"/>
        <rFont val="Arial"/>
        <family val="2"/>
      </rPr>
      <t xml:space="preserve">Fontes: </t>
    </r>
    <r>
      <rPr>
        <sz val="8"/>
        <color rgb="FF000000"/>
        <rFont val="Arial"/>
        <family val="2"/>
      </rPr>
      <t>Elaboração CGEE a partir de dados da Plataforma Sucupira - Capes/MEC (1996-2021) e RAIS/MTE (2009-2021).</t>
    </r>
  </si>
  <si>
    <t>Citação sugerida:</t>
  </si>
  <si>
    <t>https://mestresdoutores2024.cgee.org.br/dados</t>
  </si>
  <si>
    <r>
      <t xml:space="preserve">Centro de Gestão e Estudos Estratégicos - CGEE. </t>
    </r>
    <r>
      <rPr>
        <b/>
        <sz val="8"/>
        <color theme="1"/>
        <rFont val="Arial"/>
        <family val="2"/>
      </rPr>
      <t>Brasil: Mestres e Doutores 2024.</t>
    </r>
    <r>
      <rPr>
        <sz val="8"/>
        <color theme="1"/>
        <rFont val="Arial"/>
        <family val="2"/>
      </rPr>
      <t xml:space="preserve"> Tabelas de dados. Brasília, DF. Disponível 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</si>
</sst>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_);\-#,##0"/>
  </numFmts>
  <fonts count="15" x14ac:knownFonts="1">
    <font>
      <sz val="11"/>
      <color theme="1"/>
      <name val="Calibri"/>
      <family val="2"/>
      <scheme val="minor"/>
    </font>
    <font>
      <sz val="8"/>
      <color theme="1"/>
      <name val="Arial"/>
      <family val="2"/>
    </font>
    <font>
      <b/>
      <sz val="10"/>
      <color theme="1"/>
      <name val="Arial"/>
      <family val="2"/>
    </font>
    <font>
      <sz val="10"/>
      <color theme="1"/>
      <name val="Arial"/>
      <family val="2"/>
    </font>
    <font>
      <sz val="8"/>
      <color rgb="FF000000"/>
      <name val="Arial"/>
      <family val="2"/>
    </font>
    <font>
      <b/>
      <i/>
      <sz val="8"/>
      <color theme="1"/>
      <name val="Arial"/>
      <family val="2"/>
    </font>
    <font>
      <u/>
      <sz val="8"/>
      <color theme="10"/>
      <name val="Arial"/>
      <family val="2"/>
    </font>
    <font>
      <b/>
      <sz val="8"/>
      <name val="Arial"/>
      <family val="2"/>
    </font>
    <font>
      <sz val="8"/>
      <name val="Arial"/>
      <family val="2"/>
    </font>
    <font>
      <b/>
      <vertAlign val="superscript"/>
      <sz val="10"/>
      <name val="Arial"/>
      <family val="2"/>
    </font>
    <font>
      <b/>
      <sz val="10"/>
      <name val="Arial"/>
      <family val="2"/>
    </font>
    <font>
      <sz val="10"/>
      <name val="Arial"/>
      <family val="2"/>
    </font>
    <font>
      <vertAlign val="superscript"/>
      <sz val="10"/>
      <name val="Arial"/>
      <family val="2"/>
    </font>
    <font>
      <b/>
      <sz val="8"/>
      <color rgb="FF000000"/>
      <name val="Arial"/>
      <family val="2"/>
    </font>
    <font>
      <b/>
      <sz val="8"/>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theme="3" tint="0.59999389629810485"/>
        <bgColor indexed="64"/>
      </patternFill>
    </fill>
  </fills>
  <borders count="17">
    <border>
      <left/>
      <right/>
      <top/>
      <bottom/>
      <diagonal/>
    </border>
    <border>
      <left/>
      <right/>
      <top/>
      <bottom style="medium">
        <color indexed="64"/>
      </bottom>
      <diagonal/>
    </border>
    <border>
      <left style="medium">
        <color theme="0"/>
      </left>
      <right/>
      <top/>
      <bottom style="medium">
        <color indexed="64"/>
      </bottom>
      <diagonal/>
    </border>
    <border>
      <left style="medium">
        <color theme="0"/>
      </left>
      <right style="medium">
        <color theme="0"/>
      </right>
      <top/>
      <bottom style="medium">
        <color indexed="64"/>
      </bottom>
      <diagonal/>
    </border>
    <border>
      <left style="thin">
        <color rgb="FF969696"/>
      </left>
      <right style="thin">
        <color rgb="FF969696"/>
      </right>
      <top/>
      <bottom style="medium">
        <color theme="7" tint="-0.749992370372631"/>
      </bottom>
      <diagonal/>
    </border>
    <border>
      <left/>
      <right style="thin">
        <color rgb="FF969696"/>
      </right>
      <top/>
      <bottom style="medium">
        <color theme="7" tint="-0.749992370372631"/>
      </bottom>
      <diagonal/>
    </border>
    <border>
      <left/>
      <right/>
      <top/>
      <bottom style="medium">
        <color theme="7" tint="-0.749992370372631"/>
      </bottom>
      <diagonal/>
    </border>
    <border>
      <left style="thin">
        <color rgb="FF969696"/>
      </left>
      <right/>
      <top/>
      <bottom style="medium">
        <color theme="7" tint="-0.749992370372631"/>
      </bottom>
      <diagonal/>
    </border>
    <border>
      <left/>
      <right/>
      <top style="medium">
        <color theme="7" tint="-0.749992370372631"/>
      </top>
      <bottom/>
      <diagonal/>
    </border>
    <border>
      <left/>
      <right style="thin">
        <color indexed="64"/>
      </right>
      <top style="medium">
        <color theme="7" tint="-0.749992370372631"/>
      </top>
      <bottom/>
      <diagonal/>
    </border>
    <border>
      <left/>
      <right style="thin">
        <color indexed="64"/>
      </right>
      <top/>
      <bottom style="medium">
        <color theme="7" tint="-0.749992370372631"/>
      </bottom>
      <diagonal/>
    </border>
    <border>
      <left style="thin">
        <color indexed="64"/>
      </left>
      <right/>
      <top style="medium">
        <color theme="7" tint="-0.749992370372631"/>
      </top>
      <bottom style="thin">
        <color theme="7" tint="-0.749992370372631"/>
      </bottom>
      <diagonal/>
    </border>
    <border>
      <left/>
      <right/>
      <top style="medium">
        <color theme="7" tint="-0.749992370372631"/>
      </top>
      <bottom style="thin">
        <color theme="7" tint="-0.749992370372631"/>
      </bottom>
      <diagonal/>
    </border>
    <border>
      <left/>
      <right/>
      <top style="medium">
        <color auto="1"/>
      </top>
      <bottom/>
      <diagonal/>
    </border>
    <border>
      <left/>
      <right/>
      <top style="medium">
        <color theme="7" tint="-0.749992370372631"/>
      </top>
      <bottom style="medium">
        <color auto="1"/>
      </bottom>
      <diagonal/>
    </border>
    <border>
      <left style="medium">
        <color theme="0"/>
      </left>
      <right/>
      <top/>
      <bottom/>
      <diagonal/>
    </border>
    <border>
      <left style="medium">
        <color theme="0"/>
      </left>
      <right style="medium">
        <color theme="0"/>
      </right>
      <top/>
      <bottom/>
      <diagonal/>
    </border>
  </borders>
  <cellStyleXfs count="1">
    <xf numFmtId="0" fontId="0" fillId="0" borderId="0"/>
  </cellStyleXfs>
  <cellXfs count="41">
    <xf numFmtId="0" fontId="0" fillId="0" borderId="0" xfId="0"/>
    <xf numFmtId="4" fontId="1" fillId="2" borderId="0" xfId="0" applyNumberFormat="1" applyFont="1" applyFill="1" applyAlignment="1">
      <alignment vertical="center"/>
    </xf>
    <xf numFmtId="3" fontId="1" fillId="2" borderId="1" xfId="0" applyNumberFormat="1" applyFont="1" applyFill="1" applyBorder="1" applyAlignment="1">
      <alignment horizontal="left" vertical="center"/>
    </xf>
    <xf numFmtId="3" fontId="1" fillId="2" borderId="2" xfId="0" applyNumberFormat="1" applyFont="1" applyFill="1" applyBorder="1" applyAlignment="1">
      <alignment horizontal="left" vertical="center" wrapText="1"/>
    </xf>
    <xf numFmtId="4" fontId="1" fillId="2" borderId="2" xfId="0" applyNumberFormat="1" applyFont="1" applyFill="1" applyBorder="1" applyAlignment="1">
      <alignment vertical="center"/>
    </xf>
    <xf numFmtId="4" fontId="1" fillId="2" borderId="3" xfId="0" applyNumberFormat="1" applyFont="1" applyFill="1" applyBorder="1" applyAlignment="1">
      <alignment vertical="center"/>
    </xf>
    <xf numFmtId="4" fontId="1" fillId="2" borderId="1" xfId="0" applyNumberFormat="1" applyFont="1" applyFill="1" applyBorder="1" applyAlignment="1">
      <alignment vertical="center"/>
    </xf>
    <xf numFmtId="164" fontId="2" fillId="3" borderId="4" xfId="0"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wrapText="1"/>
    </xf>
    <xf numFmtId="164" fontId="2" fillId="3" borderId="6" xfId="0" applyNumberFormat="1" applyFont="1" applyFill="1" applyBorder="1" applyAlignment="1">
      <alignment horizontal="center" vertical="center" wrapText="1"/>
    </xf>
    <xf numFmtId="164" fontId="2" fillId="3" borderId="7"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4" borderId="0" xfId="0" applyFont="1" applyFill="1" applyAlignment="1">
      <alignment horizontal="justify" vertical="top" wrapText="1"/>
    </xf>
    <xf numFmtId="0" fontId="4" fillId="4" borderId="0" xfId="0" applyFont="1" applyFill="1"/>
    <xf numFmtId="0" fontId="1" fillId="0" borderId="0" xfId="0" applyFont="1" applyAlignment="1">
      <alignment horizontal="left" vertical="center"/>
    </xf>
    <xf numFmtId="0" fontId="1" fillId="4" borderId="13" xfId="0" applyFont="1" applyFill="1" applyBorder="1" applyAlignment="1">
      <alignment vertical="center"/>
    </xf>
    <xf numFmtId="0" fontId="1" fillId="4" borderId="0" xfId="0" applyFont="1" applyFill="1"/>
    <xf numFmtId="0" fontId="6" fillId="4" borderId="0" xfId="0" applyFont="1" applyFill="1"/>
    <xf numFmtId="0" fontId="1" fillId="0" borderId="0" xfId="0" applyFont="1" applyAlignment="1">
      <alignment horizontal="left" vertical="center" wrapText="1"/>
    </xf>
    <xf numFmtId="4" fontId="1" fillId="0" borderId="0" xfId="0" applyNumberFormat="1" applyFont="1" applyAlignment="1">
      <alignment vertical="center"/>
    </xf>
    <xf numFmtId="3" fontId="1" fillId="2" borderId="0" xfId="0" applyNumberFormat="1" applyFont="1" applyFill="1" applyAlignment="1">
      <alignment horizontal="left" vertical="center"/>
    </xf>
    <xf numFmtId="3" fontId="1" fillId="2" borderId="15" xfId="0" applyNumberFormat="1" applyFont="1" applyFill="1" applyBorder="1" applyAlignment="1">
      <alignment horizontal="left" vertical="center" wrapText="1"/>
    </xf>
    <xf numFmtId="4" fontId="1" fillId="2" borderId="15" xfId="0" applyNumberFormat="1" applyFont="1" applyFill="1" applyBorder="1" applyAlignment="1">
      <alignment vertical="center"/>
    </xf>
    <xf numFmtId="4" fontId="1" fillId="2" borderId="16" xfId="0" applyNumberFormat="1" applyFont="1" applyFill="1" applyBorder="1" applyAlignment="1">
      <alignment vertical="center"/>
    </xf>
    <xf numFmtId="0" fontId="7" fillId="5" borderId="14" xfId="0" applyFont="1" applyFill="1" applyBorder="1" applyAlignment="1">
      <alignment horizontal="left" vertical="center" wrapText="1"/>
    </xf>
    <xf numFmtId="165" fontId="7" fillId="5" borderId="14" xfId="0" applyNumberFormat="1" applyFont="1" applyFill="1" applyBorder="1" applyAlignment="1">
      <alignment horizontal="left" vertical="center" wrapText="1"/>
    </xf>
    <xf numFmtId="4" fontId="7" fillId="5" borderId="14" xfId="0" applyNumberFormat="1" applyFont="1" applyFill="1" applyBorder="1" applyAlignment="1">
      <alignment horizontal="right" wrapText="1"/>
    </xf>
    <xf numFmtId="0" fontId="5" fillId="4" borderId="0" xfId="0" applyFont="1" applyFill="1" applyAlignment="1">
      <alignment vertical="center"/>
    </xf>
    <xf numFmtId="0" fontId="1" fillId="4" borderId="0" xfId="0" applyFont="1" applyFill="1" applyAlignment="1">
      <alignment horizontal="left" vertical="center"/>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1" fillId="4" borderId="0" xfId="0" applyFont="1" applyFill="1" applyAlignment="1">
      <alignment horizontal="justify" vertical="top" wrapText="1"/>
    </xf>
    <xf numFmtId="0" fontId="5" fillId="4" borderId="0" xfId="0" applyFont="1" applyFill="1" applyAlignment="1">
      <alignment horizontal="left" vertical="center"/>
    </xf>
    <xf numFmtId="4" fontId="8" fillId="0" borderId="0" xfId="0" applyNumberFormat="1" applyFont="1" applyAlignment="1">
      <alignment vertical="center"/>
    </xf>
    <xf numFmtId="4" fontId="8" fillId="2" borderId="0" xfId="0" applyNumberFormat="1" applyFont="1" applyFill="1" applyAlignment="1">
      <alignment vertical="center"/>
    </xf>
    <xf numFmtId="4" fontId="8" fillId="2" borderId="1" xfId="0" applyNumberFormat="1" applyFont="1" applyFill="1" applyBorder="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estresdoutores2024.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17"/>
  <sheetViews>
    <sheetView showGridLines="0" tabSelected="1" workbookViewId="0">
      <pane xSplit="1" ySplit="4" topLeftCell="B5" activePane="bottomRight" state="frozen"/>
      <selection pane="topRight" activeCell="B1" sqref="B1"/>
      <selection pane="bottomLeft" activeCell="A6" sqref="A6"/>
      <selection pane="bottomRight" activeCell="Q8" sqref="Q8"/>
    </sheetView>
  </sheetViews>
  <sheetFormatPr defaultColWidth="11.44140625" defaultRowHeight="14.4" x14ac:dyDescent="0.3"/>
  <cols>
    <col min="1" max="1" width="13.109375" customWidth="1"/>
    <col min="2" max="2" width="4.109375" customWidth="1"/>
    <col min="3" max="3" width="41.109375" customWidth="1"/>
    <col min="4" max="16" width="8" customWidth="1"/>
  </cols>
  <sheetData>
    <row r="2" spans="2:28" ht="31.5" customHeight="1" x14ac:dyDescent="0.3">
      <c r="B2" s="35" t="s">
        <v>16</v>
      </c>
      <c r="C2" s="35"/>
      <c r="D2" s="35"/>
      <c r="E2" s="35"/>
      <c r="F2" s="35"/>
      <c r="G2" s="35"/>
      <c r="H2" s="35"/>
      <c r="I2" s="35"/>
      <c r="J2" s="35"/>
      <c r="K2" s="35"/>
      <c r="L2" s="35"/>
      <c r="M2" s="35"/>
      <c r="N2" s="35"/>
      <c r="O2" s="35"/>
      <c r="P2" s="35"/>
    </row>
    <row r="3" spans="2:28" ht="14.4" customHeight="1" x14ac:dyDescent="0.3">
      <c r="B3" s="29" t="s">
        <v>15</v>
      </c>
      <c r="C3" s="30"/>
      <c r="D3" s="33" t="s">
        <v>13</v>
      </c>
      <c r="E3" s="34"/>
      <c r="F3" s="34"/>
      <c r="G3" s="34"/>
      <c r="H3" s="34"/>
      <c r="I3" s="34"/>
      <c r="J3" s="34"/>
      <c r="K3" s="34"/>
      <c r="L3" s="34"/>
      <c r="M3" s="34"/>
      <c r="N3" s="34"/>
      <c r="O3" s="34"/>
      <c r="P3" s="34"/>
    </row>
    <row r="4" spans="2:28" ht="15.75" customHeight="1" x14ac:dyDescent="0.3">
      <c r="B4" s="31"/>
      <c r="C4" s="32"/>
      <c r="D4" s="8">
        <v>2009</v>
      </c>
      <c r="E4" s="8">
        <v>2010</v>
      </c>
      <c r="F4" s="7">
        <v>2011</v>
      </c>
      <c r="G4" s="8">
        <v>2012</v>
      </c>
      <c r="H4" s="9">
        <v>2013</v>
      </c>
      <c r="I4" s="10">
        <v>2014</v>
      </c>
      <c r="J4" s="11">
        <v>2015</v>
      </c>
      <c r="K4" s="11">
        <v>2016</v>
      </c>
      <c r="L4" s="11">
        <v>2017</v>
      </c>
      <c r="M4" s="11">
        <v>2018</v>
      </c>
      <c r="N4" s="11">
        <v>2019</v>
      </c>
      <c r="O4" s="11">
        <v>2020</v>
      </c>
      <c r="P4" s="11">
        <v>2021</v>
      </c>
    </row>
    <row r="5" spans="2:28" ht="15.75" customHeight="1" thickBot="1" x14ac:dyDescent="0.35">
      <c r="B5" s="24">
        <v>85</v>
      </c>
      <c r="C5" s="25" t="s">
        <v>0</v>
      </c>
      <c r="D5" s="26">
        <f>SUM(D6:D11)</f>
        <v>100.00000000000001</v>
      </c>
      <c r="E5" s="26">
        <f t="shared" ref="E5:P5" si="0">SUM(E6:E11)</f>
        <v>100</v>
      </c>
      <c r="F5" s="26">
        <f t="shared" si="0"/>
        <v>100</v>
      </c>
      <c r="G5" s="26">
        <f t="shared" si="0"/>
        <v>99.999999999999986</v>
      </c>
      <c r="H5" s="26">
        <f t="shared" si="0"/>
        <v>100</v>
      </c>
      <c r="I5" s="26">
        <f t="shared" si="0"/>
        <v>100</v>
      </c>
      <c r="J5" s="26">
        <f t="shared" si="0"/>
        <v>100</v>
      </c>
      <c r="K5" s="26">
        <f t="shared" si="0"/>
        <v>100</v>
      </c>
      <c r="L5" s="26">
        <v>100</v>
      </c>
      <c r="M5" s="26">
        <v>100</v>
      </c>
      <c r="N5" s="26">
        <v>100</v>
      </c>
      <c r="O5" s="26">
        <v>100</v>
      </c>
      <c r="P5" s="26">
        <v>100</v>
      </c>
    </row>
    <row r="6" spans="2:28" x14ac:dyDescent="0.3">
      <c r="B6" s="14" t="s">
        <v>1</v>
      </c>
      <c r="C6" s="18" t="s">
        <v>2</v>
      </c>
      <c r="D6" s="19">
        <v>3.2421811036515469</v>
      </c>
      <c r="E6" s="19">
        <v>3.0747642568477769</v>
      </c>
      <c r="F6" s="19">
        <v>3.195679081804883</v>
      </c>
      <c r="G6" s="19">
        <v>3.4458336481075782</v>
      </c>
      <c r="H6" s="19">
        <v>3.456021057249397</v>
      </c>
      <c r="I6" s="19">
        <v>3.5434020519087901</v>
      </c>
      <c r="J6" s="19">
        <v>3.9942013504749552</v>
      </c>
      <c r="K6" s="19">
        <v>4.5020304420228463</v>
      </c>
      <c r="L6" s="38">
        <v>6.6852458164431976</v>
      </c>
      <c r="M6" s="38">
        <v>7.5790285753392279</v>
      </c>
      <c r="N6" s="38">
        <v>8.9584056318477021</v>
      </c>
      <c r="O6" s="38">
        <v>10.908921760163736</v>
      </c>
      <c r="P6" s="38">
        <v>11.088380687272029</v>
      </c>
    </row>
    <row r="7" spans="2:28" x14ac:dyDescent="0.3">
      <c r="B7" s="20" t="s">
        <v>3</v>
      </c>
      <c r="C7" s="21" t="s">
        <v>4</v>
      </c>
      <c r="D7" s="22">
        <v>2.944918189719238</v>
      </c>
      <c r="E7" s="23">
        <v>2.892905253704535</v>
      </c>
      <c r="F7" s="1">
        <v>2.8765203514837809</v>
      </c>
      <c r="G7" s="23">
        <v>2.8518546498451309</v>
      </c>
      <c r="H7" s="1">
        <v>2.8909848651019958</v>
      </c>
      <c r="I7" s="1">
        <v>2.9250956806998358</v>
      </c>
      <c r="J7" s="1">
        <v>3.1564490901461109</v>
      </c>
      <c r="K7" s="1">
        <v>3.2793829793449998</v>
      </c>
      <c r="L7" s="39">
        <v>5.7361500883484045</v>
      </c>
      <c r="M7" s="39">
        <v>6.1343967946843527</v>
      </c>
      <c r="N7" s="39">
        <v>7.0175003718209314</v>
      </c>
      <c r="O7" s="39">
        <v>7.4109219462275551</v>
      </c>
      <c r="P7" s="39">
        <v>8.1667546554041088</v>
      </c>
    </row>
    <row r="8" spans="2:28" x14ac:dyDescent="0.3">
      <c r="B8" s="14" t="s">
        <v>5</v>
      </c>
      <c r="C8" s="18" t="s">
        <v>6</v>
      </c>
      <c r="D8" s="19">
        <v>81.378241866206508</v>
      </c>
      <c r="E8" s="19">
        <v>79.531881454872021</v>
      </c>
      <c r="F8" s="19">
        <v>78.067043792260407</v>
      </c>
      <c r="G8" s="19">
        <v>77.018962000453271</v>
      </c>
      <c r="H8" s="19">
        <v>76.343935073481035</v>
      </c>
      <c r="I8" s="19">
        <v>75.342520824622909</v>
      </c>
      <c r="J8" s="19">
        <v>74.855987487124708</v>
      </c>
      <c r="K8" s="19">
        <v>73.261707908498636</v>
      </c>
      <c r="L8" s="38">
        <v>66.010549838894079</v>
      </c>
      <c r="M8" s="38">
        <v>64.530619101242436</v>
      </c>
      <c r="N8" s="38">
        <v>62.024069208269296</v>
      </c>
      <c r="O8" s="38">
        <v>59.781685117995472</v>
      </c>
      <c r="P8" s="38">
        <v>57.649020925321558</v>
      </c>
    </row>
    <row r="9" spans="2:28" x14ac:dyDescent="0.3">
      <c r="B9" s="20" t="s">
        <v>7</v>
      </c>
      <c r="C9" s="21" t="s">
        <v>8</v>
      </c>
      <c r="D9" s="22">
        <v>7.469360506858461</v>
      </c>
      <c r="E9" s="23">
        <v>9.5229007633587788</v>
      </c>
      <c r="F9" s="1">
        <v>10.46881553239154</v>
      </c>
      <c r="G9" s="23">
        <v>11.351703558208049</v>
      </c>
      <c r="H9" s="1">
        <v>11.77012502741829</v>
      </c>
      <c r="I9" s="1">
        <v>12.28893963271476</v>
      </c>
      <c r="J9" s="1">
        <v>11.807118605272191</v>
      </c>
      <c r="K9" s="1">
        <v>13.073709427678279</v>
      </c>
      <c r="L9" s="39">
        <v>16.742672279388838</v>
      </c>
      <c r="M9" s="39">
        <v>16.801154709984882</v>
      </c>
      <c r="N9" s="39">
        <v>16.844107877646124</v>
      </c>
      <c r="O9" s="39">
        <v>16.403386361522003</v>
      </c>
      <c r="P9" s="39">
        <v>17.650340756383184</v>
      </c>
    </row>
    <row r="10" spans="2:28" x14ac:dyDescent="0.3">
      <c r="B10" s="14" t="s">
        <v>9</v>
      </c>
      <c r="C10" s="18" t="s">
        <v>10</v>
      </c>
      <c r="D10" s="19">
        <v>1.325087226511821</v>
      </c>
      <c r="E10" s="19">
        <v>1.2909744050291869</v>
      </c>
      <c r="F10" s="19">
        <v>1.465879681250448</v>
      </c>
      <c r="G10" s="19">
        <v>1.357936088237516</v>
      </c>
      <c r="H10" s="19">
        <v>1.304672077209915</v>
      </c>
      <c r="I10" s="19">
        <v>1.18515421477503</v>
      </c>
      <c r="J10" s="19">
        <v>1.149811162400336</v>
      </c>
      <c r="K10" s="19">
        <v>1.1167431125653691</v>
      </c>
      <c r="L10" s="38">
        <v>0.97508055295707308</v>
      </c>
      <c r="M10" s="38">
        <v>1.0060161883371803</v>
      </c>
      <c r="N10" s="38">
        <v>1.0565911457042287</v>
      </c>
      <c r="O10" s="38">
        <v>1.1467733432567371</v>
      </c>
      <c r="P10" s="38">
        <v>1.1410539450950279</v>
      </c>
    </row>
    <row r="11" spans="2:28" ht="15.75" customHeight="1" thickBot="1" x14ac:dyDescent="0.35">
      <c r="B11" s="2" t="s">
        <v>11</v>
      </c>
      <c r="C11" s="3" t="s">
        <v>12</v>
      </c>
      <c r="D11" s="4">
        <v>3.640211107052437</v>
      </c>
      <c r="E11" s="5">
        <v>3.6865738661876959</v>
      </c>
      <c r="F11" s="6">
        <v>3.926061560808944</v>
      </c>
      <c r="G11" s="5">
        <v>3.9737100551484472</v>
      </c>
      <c r="H11" s="6">
        <v>4.2342618995393728</v>
      </c>
      <c r="I11" s="6">
        <v>4.7148875952786797</v>
      </c>
      <c r="J11" s="6">
        <v>5.0364323045816963</v>
      </c>
      <c r="K11" s="6">
        <v>4.7664261298898589</v>
      </c>
      <c r="L11" s="40">
        <v>3.8503014239684026</v>
      </c>
      <c r="M11" s="40">
        <v>3.9487846304119252</v>
      </c>
      <c r="N11" s="40">
        <v>4.0993257647117147</v>
      </c>
      <c r="O11" s="40">
        <v>4.3483114708344965</v>
      </c>
      <c r="P11" s="40">
        <v>4.3044490305240926</v>
      </c>
    </row>
    <row r="12" spans="2:28" x14ac:dyDescent="0.3">
      <c r="B12" s="13" t="s">
        <v>17</v>
      </c>
      <c r="C12" s="15"/>
      <c r="D12" s="15"/>
      <c r="E12" s="15"/>
      <c r="F12" s="15"/>
      <c r="G12" s="15"/>
      <c r="H12" s="15"/>
      <c r="I12" s="15"/>
      <c r="J12" s="15"/>
      <c r="K12" s="15"/>
    </row>
    <row r="13" spans="2:28" ht="57.75" customHeight="1" x14ac:dyDescent="0.3">
      <c r="B13" s="36" t="s">
        <v>14</v>
      </c>
      <c r="C13" s="36"/>
      <c r="D13" s="36"/>
      <c r="E13" s="36"/>
      <c r="F13" s="36"/>
      <c r="G13" s="36"/>
      <c r="H13" s="36"/>
      <c r="I13" s="36"/>
      <c r="J13" s="36"/>
      <c r="K13" s="36"/>
      <c r="L13" s="36"/>
      <c r="M13" s="36"/>
      <c r="N13" s="36"/>
      <c r="O13" s="36"/>
      <c r="P13" s="36"/>
    </row>
    <row r="14" spans="2:28" x14ac:dyDescent="0.3">
      <c r="B14" s="12"/>
      <c r="C14" s="12"/>
      <c r="D14" s="12"/>
      <c r="E14" s="12"/>
      <c r="F14" s="12"/>
      <c r="G14" s="12"/>
      <c r="H14" s="12"/>
      <c r="I14" s="12"/>
      <c r="J14" s="12"/>
      <c r="K14" s="12"/>
      <c r="L14" s="12"/>
      <c r="M14" s="12"/>
      <c r="N14" s="12"/>
      <c r="O14" s="12"/>
      <c r="P14" s="12"/>
    </row>
    <row r="15" spans="2:28" x14ac:dyDescent="0.3">
      <c r="B15" s="37" t="s">
        <v>18</v>
      </c>
      <c r="C15" s="37"/>
      <c r="D15" s="37"/>
      <c r="E15" s="37"/>
      <c r="F15" s="37"/>
      <c r="G15" s="37"/>
      <c r="H15" s="37"/>
      <c r="I15" s="37"/>
      <c r="J15" s="37"/>
      <c r="K15" s="37"/>
      <c r="L15" s="37"/>
      <c r="M15" s="37"/>
      <c r="N15" s="37"/>
      <c r="O15" s="37"/>
      <c r="P15" s="37"/>
      <c r="Q15" s="27"/>
      <c r="R15" s="27"/>
      <c r="S15" s="27"/>
      <c r="T15" s="27"/>
      <c r="U15" s="27"/>
      <c r="V15" s="27"/>
      <c r="W15" s="27"/>
      <c r="X15" s="27"/>
      <c r="Y15" s="27"/>
      <c r="Z15" s="27"/>
      <c r="AA15" s="27"/>
    </row>
    <row r="16" spans="2:28" ht="13.5" customHeight="1" x14ac:dyDescent="0.3">
      <c r="B16" s="28" t="s">
        <v>20</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row>
    <row r="17" spans="2:28" ht="14.25" customHeight="1" x14ac:dyDescent="0.3">
      <c r="B17" s="17" t="s">
        <v>19</v>
      </c>
      <c r="C17" s="16"/>
      <c r="D17" s="16"/>
      <c r="E17" s="16"/>
      <c r="F17" s="16"/>
      <c r="G17" s="16"/>
      <c r="H17" s="16"/>
      <c r="I17" s="16"/>
      <c r="J17" s="16"/>
      <c r="K17" s="16"/>
      <c r="Q17" s="16"/>
      <c r="R17" s="16"/>
      <c r="S17" s="16"/>
      <c r="T17" s="16"/>
      <c r="U17" s="16"/>
      <c r="V17" s="16"/>
      <c r="W17" s="16"/>
      <c r="X17" s="16"/>
      <c r="Y17" s="16"/>
      <c r="Z17" s="16"/>
      <c r="AA17" s="16"/>
      <c r="AB17" s="16"/>
    </row>
  </sheetData>
  <mergeCells count="6">
    <mergeCell ref="B16:AB16"/>
    <mergeCell ref="B3:C4"/>
    <mergeCell ref="D3:P3"/>
    <mergeCell ref="B2:P2"/>
    <mergeCell ref="B13:P13"/>
    <mergeCell ref="B15:P15"/>
  </mergeCells>
  <hyperlinks>
    <hyperlink ref="B17" r:id="rId1"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M.CNAE.15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Stephany</cp:lastModifiedBy>
  <dcterms:created xsi:type="dcterms:W3CDTF">2019-05-10T18:18:15Z</dcterms:created>
  <dcterms:modified xsi:type="dcterms:W3CDTF">2024-02-27T19:19:25Z</dcterms:modified>
</cp:coreProperties>
</file>